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vg001\Paolo\DocBackup-Dynamic\Dynamic Service\"/>
    </mc:Choice>
  </mc:AlternateContent>
  <xr:revisionPtr revIDLastSave="0" documentId="13_ncr:1_{9631812D-3DE0-42B6-B47B-63C41B0A3524}" xr6:coauthVersionLast="44" xr6:coauthVersionMax="44" xr10:uidLastSave="{00000000-0000-0000-0000-000000000000}"/>
  <bookViews>
    <workbookView xWindow="-120" yWindow="-120" windowWidth="29040" windowHeight="15840" tabRatio="593" firstSheet="4" activeTab="18" xr2:uid="{00000000-000D-0000-FFFF-FFFF00000000}"/>
  </bookViews>
  <sheets>
    <sheet name="Ass M" sheetId="12" r:id="rId1"/>
    <sheet name="Ass F" sheetId="13" r:id="rId2"/>
    <sheet name="M2" sheetId="2" r:id="rId3"/>
    <sheet name="M3 M" sheetId="15" r:id="rId4"/>
    <sheet name="U20 M" sheetId="10" r:id="rId5"/>
    <sheet name="U20 F" sheetId="14" r:id="rId6"/>
    <sheet name="U18 M" sheetId="11" r:id="rId7"/>
    <sheet name="U18 F" sheetId="9" r:id="rId8"/>
    <sheet name="F2-F4 F" sheetId="7" r:id="rId9"/>
    <sheet name="M4-M5 M" sheetId="6" r:id="rId10"/>
    <sheet name="U16 M" sheetId="17" r:id="rId11"/>
    <sheet name="U16 F" sheetId="18" r:id="rId12"/>
    <sheet name="U14 M" sheetId="4" r:id="rId13"/>
    <sheet name="U14 F" sheetId="19" r:id="rId14"/>
    <sheet name="U12 M" sheetId="20" r:id="rId15"/>
    <sheet name="U12 F" sheetId="21" r:id="rId16"/>
    <sheet name="U10 M" sheetId="22" r:id="rId17"/>
    <sheet name="U10 F" sheetId="23" r:id="rId18"/>
    <sheet name="Società" sheetId="24" r:id="rId19"/>
    <sheet name="1" sheetId="16" r:id="rId20"/>
    <sheet name="Foglio1" sheetId="25" r:id="rId2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0" i="24" l="1"/>
  <c r="R94" i="24"/>
  <c r="R102" i="24"/>
  <c r="R75" i="24"/>
  <c r="S34" i="22"/>
  <c r="S33" i="22"/>
  <c r="S44" i="4"/>
  <c r="S43" i="4"/>
  <c r="S74" i="17"/>
  <c r="S73" i="17"/>
  <c r="S27" i="6"/>
  <c r="S26" i="6"/>
  <c r="S25" i="6"/>
  <c r="S24" i="6"/>
  <c r="S18" i="6"/>
  <c r="S26" i="9"/>
  <c r="S48" i="11"/>
  <c r="S47" i="11"/>
  <c r="S23" i="14"/>
  <c r="S21" i="14"/>
  <c r="S30" i="10"/>
  <c r="S32" i="15"/>
  <c r="S41" i="2"/>
  <c r="S31" i="15"/>
  <c r="S38" i="2"/>
  <c r="S37" i="2"/>
  <c r="S29" i="15"/>
  <c r="S36" i="2"/>
  <c r="S67" i="13"/>
  <c r="S66" i="13"/>
  <c r="S65" i="13"/>
  <c r="S64" i="13"/>
  <c r="S124" i="12"/>
  <c r="S123" i="12"/>
  <c r="S122" i="12"/>
  <c r="S121" i="12"/>
  <c r="S120" i="12"/>
  <c r="S119" i="12"/>
  <c r="S32" i="23"/>
  <c r="S31" i="23"/>
  <c r="S39" i="20"/>
  <c r="S16" i="6"/>
  <c r="R78" i="24" l="1"/>
  <c r="R104" i="24"/>
  <c r="R57" i="24"/>
  <c r="R106" i="24"/>
  <c r="R50" i="24"/>
  <c r="R85" i="24"/>
  <c r="R82" i="24"/>
  <c r="R68" i="24"/>
  <c r="R97" i="24"/>
  <c r="R96" i="24"/>
  <c r="R98" i="24"/>
  <c r="S17" i="9"/>
  <c r="S15" i="9"/>
  <c r="S20" i="9"/>
  <c r="S12" i="9"/>
  <c r="S25" i="9"/>
  <c r="S24" i="9"/>
  <c r="S23" i="9"/>
  <c r="S22" i="9"/>
  <c r="S11" i="9"/>
  <c r="S37" i="11"/>
  <c r="S36" i="11"/>
  <c r="S35" i="11"/>
  <c r="S33" i="11"/>
  <c r="S31" i="11"/>
  <c r="S30" i="11"/>
  <c r="S26" i="11"/>
  <c r="S25" i="11"/>
  <c r="S24" i="11"/>
  <c r="S22" i="11"/>
  <c r="S18" i="11"/>
  <c r="S17" i="11"/>
  <c r="S12" i="11"/>
  <c r="S20" i="11"/>
  <c r="S22" i="14"/>
  <c r="S16" i="14"/>
  <c r="S20" i="10"/>
  <c r="S17" i="10"/>
  <c r="S14" i="10"/>
  <c r="S11" i="10"/>
  <c r="S29" i="10"/>
  <c r="S12" i="10"/>
  <c r="S23" i="10"/>
  <c r="S18" i="10"/>
  <c r="S28" i="10"/>
  <c r="S28" i="15"/>
  <c r="S27" i="15"/>
  <c r="S26" i="15"/>
  <c r="S34" i="2"/>
  <c r="S32" i="2"/>
  <c r="S29" i="2"/>
  <c r="S31" i="2"/>
  <c r="S28" i="2"/>
  <c r="S49" i="13"/>
  <c r="S48" i="13"/>
  <c r="S45" i="13"/>
  <c r="S44" i="13"/>
  <c r="S41" i="13"/>
  <c r="S37" i="13"/>
  <c r="S36" i="13"/>
  <c r="S34" i="13"/>
  <c r="S27" i="13"/>
  <c r="S26" i="13"/>
  <c r="S20" i="13"/>
  <c r="S46" i="13"/>
  <c r="S30" i="13"/>
  <c r="S24" i="13"/>
  <c r="S23" i="13"/>
  <c r="S54" i="13"/>
  <c r="S43" i="13"/>
  <c r="S31" i="13"/>
  <c r="S16" i="13"/>
  <c r="S18" i="13"/>
  <c r="S51" i="13"/>
  <c r="S28" i="13"/>
  <c r="S118" i="12"/>
  <c r="S115" i="12"/>
  <c r="S111" i="12"/>
  <c r="S110" i="12"/>
  <c r="S107" i="12"/>
  <c r="S106" i="12"/>
  <c r="S104" i="12"/>
  <c r="S102" i="12"/>
  <c r="S101" i="12"/>
  <c r="S98" i="12"/>
  <c r="S96" i="12"/>
  <c r="S95" i="12"/>
  <c r="S93" i="12"/>
  <c r="S91" i="12"/>
  <c r="S90" i="12"/>
  <c r="S88" i="12"/>
  <c r="S87" i="12"/>
  <c r="S86" i="12"/>
  <c r="S83" i="12"/>
  <c r="S82" i="12"/>
  <c r="S81" i="12"/>
  <c r="S79" i="12"/>
  <c r="S78" i="12"/>
  <c r="S77" i="12"/>
  <c r="S17" i="6"/>
  <c r="S15" i="6"/>
  <c r="S70" i="17"/>
  <c r="S68" i="17"/>
  <c r="S66" i="17"/>
  <c r="S65" i="17"/>
  <c r="S64" i="17"/>
  <c r="S63" i="17"/>
  <c r="S62" i="17"/>
  <c r="S61" i="17"/>
  <c r="S45" i="18"/>
  <c r="S43" i="18"/>
  <c r="S42" i="18"/>
  <c r="S40" i="18"/>
  <c r="S39" i="18"/>
  <c r="S38" i="18"/>
  <c r="S36" i="18"/>
  <c r="S35" i="18"/>
  <c r="S33" i="18"/>
  <c r="S32" i="18"/>
  <c r="S30" i="18"/>
  <c r="S29" i="18"/>
  <c r="S27" i="18"/>
  <c r="S41" i="4"/>
  <c r="S40" i="4"/>
  <c r="S39" i="4"/>
  <c r="S38" i="4"/>
  <c r="S36" i="4"/>
  <c r="S34" i="19"/>
  <c r="S32" i="19"/>
  <c r="S31" i="19"/>
  <c r="S30" i="19"/>
  <c r="S20" i="19"/>
  <c r="S23" i="19"/>
  <c r="S21" i="19"/>
  <c r="S35" i="20"/>
  <c r="S34" i="20"/>
  <c r="S33" i="20"/>
  <c r="S30" i="20"/>
  <c r="S27" i="20"/>
  <c r="S26" i="20"/>
  <c r="S14" i="21"/>
  <c r="S20" i="21"/>
  <c r="S27" i="21"/>
  <c r="S30" i="21"/>
  <c r="S33" i="21"/>
  <c r="S35" i="21"/>
  <c r="S37" i="21"/>
  <c r="S39" i="21"/>
  <c r="S22" i="21"/>
  <c r="S40" i="21"/>
  <c r="S41" i="21"/>
  <c r="S42" i="21"/>
  <c r="S43" i="21"/>
  <c r="S15" i="21"/>
  <c r="S13" i="21"/>
  <c r="S12" i="21"/>
  <c r="S11" i="21"/>
  <c r="S17" i="21"/>
  <c r="S18" i="21"/>
  <c r="S19" i="21"/>
  <c r="S21" i="21"/>
  <c r="S23" i="21"/>
  <c r="S24" i="21"/>
  <c r="S25" i="21"/>
  <c r="S26" i="21"/>
  <c r="S28" i="21"/>
  <c r="S29" i="21"/>
  <c r="S31" i="21"/>
  <c r="S32" i="21"/>
  <c r="S34" i="21"/>
  <c r="S36" i="21"/>
  <c r="S38" i="21"/>
  <c r="S21" i="22"/>
  <c r="S23" i="22"/>
  <c r="S24" i="22"/>
  <c r="S26" i="22"/>
  <c r="S28" i="22"/>
  <c r="S19" i="22"/>
  <c r="S29" i="23"/>
  <c r="S28" i="23"/>
  <c r="S26" i="23"/>
  <c r="S25" i="23"/>
  <c r="R79" i="24" l="1"/>
  <c r="R41" i="24"/>
  <c r="R58" i="24"/>
  <c r="R76" i="24"/>
  <c r="R105" i="24"/>
  <c r="R84" i="24"/>
  <c r="S18" i="23"/>
  <c r="S16" i="23"/>
  <c r="S14" i="23"/>
  <c r="S21" i="23"/>
  <c r="S17" i="23"/>
  <c r="S16" i="22"/>
  <c r="S20" i="20"/>
  <c r="S23" i="20"/>
  <c r="S17" i="20"/>
  <c r="S36" i="19"/>
  <c r="S24" i="19"/>
  <c r="S22" i="4"/>
  <c r="S28" i="4"/>
  <c r="S26" i="4"/>
  <c r="S31" i="4"/>
  <c r="S19" i="4"/>
  <c r="S24" i="18"/>
  <c r="S21" i="18"/>
  <c r="S19" i="18"/>
  <c r="S12" i="18"/>
  <c r="S15" i="18"/>
  <c r="S18" i="18"/>
  <c r="S60" i="17"/>
  <c r="S59" i="17"/>
  <c r="S58" i="17"/>
  <c r="S55" i="17"/>
  <c r="S54" i="17"/>
  <c r="S31" i="6"/>
  <c r="S16" i="9"/>
  <c r="S18" i="9"/>
  <c r="S19" i="9"/>
  <c r="S21" i="9"/>
  <c r="S13" i="9"/>
  <c r="S16" i="15"/>
  <c r="S22" i="15"/>
  <c r="S18" i="15"/>
  <c r="S21" i="15"/>
  <c r="S11" i="15"/>
  <c r="S23" i="2"/>
  <c r="S21" i="2"/>
  <c r="S15" i="13"/>
  <c r="S75" i="12"/>
  <c r="S74" i="12"/>
  <c r="S71" i="12"/>
  <c r="S69" i="12"/>
  <c r="S68" i="12"/>
  <c r="S67" i="12"/>
  <c r="S66" i="12"/>
  <c r="S16" i="20"/>
  <c r="S50" i="17"/>
  <c r="S49" i="17"/>
  <c r="S28" i="11"/>
  <c r="S11" i="11"/>
  <c r="S38" i="11"/>
  <c r="S65" i="12"/>
  <c r="S61" i="12"/>
  <c r="S59" i="12"/>
  <c r="S58" i="12"/>
  <c r="R101" i="24" l="1"/>
  <c r="R100" i="24"/>
  <c r="S18" i="22"/>
  <c r="S32" i="4"/>
  <c r="S16" i="18"/>
  <c r="S19" i="15"/>
  <c r="S57" i="12"/>
  <c r="S56" i="12"/>
  <c r="R70" i="24"/>
  <c r="R80" i="24"/>
  <c r="R93" i="24"/>
  <c r="R66" i="24"/>
  <c r="R26" i="24"/>
  <c r="R89" i="24"/>
  <c r="R38" i="24"/>
  <c r="R48" i="24"/>
  <c r="R74" i="24"/>
  <c r="R67" i="24"/>
  <c r="R92" i="24"/>
  <c r="S17" i="22"/>
  <c r="S15" i="22"/>
  <c r="S11" i="22"/>
  <c r="S22" i="22"/>
  <c r="A21" i="22"/>
  <c r="S15" i="20"/>
  <c r="S11" i="20"/>
  <c r="S32" i="20"/>
  <c r="S11" i="18"/>
  <c r="S33" i="19"/>
  <c r="S49" i="18"/>
  <c r="S26" i="18"/>
  <c r="S13" i="4"/>
  <c r="S12" i="4"/>
  <c r="S14" i="4"/>
  <c r="S44" i="17"/>
  <c r="S45" i="17"/>
  <c r="S48" i="17"/>
  <c r="S20" i="4"/>
  <c r="S41" i="17"/>
  <c r="S43" i="17"/>
  <c r="S39" i="17"/>
  <c r="S37" i="17"/>
  <c r="S45" i="11" l="1"/>
  <c r="S43" i="11"/>
  <c r="S39" i="11"/>
  <c r="S55" i="12"/>
  <c r="S53" i="12"/>
  <c r="S45" i="12"/>
  <c r="S48" i="12"/>
  <c r="S39" i="12"/>
  <c r="R34" i="24" l="1"/>
  <c r="R24" i="24"/>
  <c r="R59" i="24"/>
  <c r="R65" i="24"/>
  <c r="R81" i="24"/>
  <c r="R69" i="24"/>
  <c r="R46" i="24"/>
  <c r="R20" i="24"/>
  <c r="R39" i="24"/>
  <c r="R45" i="24"/>
  <c r="R73" i="24"/>
  <c r="R88" i="24"/>
  <c r="S30" i="23"/>
  <c r="S31" i="20"/>
  <c r="S36" i="20"/>
  <c r="S28" i="20"/>
  <c r="S18" i="20"/>
  <c r="S21" i="20"/>
  <c r="S37" i="20"/>
  <c r="S12" i="19"/>
  <c r="S17" i="19"/>
  <c r="S11" i="19"/>
  <c r="S19" i="19"/>
  <c r="S24" i="4"/>
  <c r="S47" i="18"/>
  <c r="S30" i="17"/>
  <c r="S27" i="17"/>
  <c r="S25" i="17"/>
  <c r="S19" i="17"/>
  <c r="S12" i="17"/>
  <c r="S14" i="17"/>
  <c r="S72" i="17"/>
  <c r="S71" i="17"/>
  <c r="S31" i="17"/>
  <c r="S52" i="17"/>
  <c r="S57" i="17"/>
  <c r="S21" i="11"/>
  <c r="S15" i="11"/>
  <c r="S44" i="11"/>
  <c r="S29" i="11"/>
  <c r="S42" i="11"/>
  <c r="S13" i="6"/>
  <c r="S34" i="15"/>
  <c r="S19" i="6"/>
  <c r="S35" i="12"/>
  <c r="S46" i="12"/>
  <c r="S21" i="12"/>
  <c r="S117" i="12"/>
  <c r="S36" i="12"/>
  <c r="S70" i="12"/>
  <c r="S52" i="12"/>
  <c r="S29" i="12"/>
  <c r="S47" i="12"/>
  <c r="R62" i="24" l="1"/>
  <c r="R55" i="24"/>
  <c r="R108" i="24"/>
  <c r="R87" i="24"/>
  <c r="R86" i="24"/>
  <c r="R40" i="24"/>
  <c r="S19" i="23"/>
  <c r="S23" i="23"/>
  <c r="S27" i="4"/>
  <c r="S16" i="4"/>
  <c r="S11" i="4"/>
  <c r="S30" i="4"/>
  <c r="S15" i="4"/>
  <c r="S34" i="4"/>
  <c r="S18" i="4"/>
  <c r="S35" i="4"/>
  <c r="S17" i="4"/>
  <c r="S23" i="4"/>
  <c r="S21" i="4"/>
  <c r="S25" i="4"/>
  <c r="S42" i="4"/>
  <c r="S29" i="4"/>
  <c r="S18" i="17"/>
  <c r="S33" i="17"/>
  <c r="S17" i="17"/>
  <c r="S16" i="17"/>
  <c r="S15" i="17"/>
  <c r="S20" i="17"/>
  <c r="S22" i="17"/>
  <c r="S46" i="17"/>
  <c r="S67" i="17"/>
  <c r="S11" i="17"/>
  <c r="S53" i="17"/>
  <c r="S24" i="17"/>
  <c r="S69" i="17"/>
  <c r="S47" i="17"/>
  <c r="S32" i="17"/>
  <c r="S34" i="17"/>
  <c r="S36" i="17"/>
  <c r="S26" i="17"/>
  <c r="S56" i="17"/>
  <c r="S23" i="17"/>
  <c r="S13" i="17"/>
  <c r="S28" i="17"/>
  <c r="S38" i="17"/>
  <c r="S42" i="17"/>
  <c r="S35" i="17"/>
  <c r="S40" i="17"/>
  <c r="S21" i="17"/>
  <c r="S51" i="17"/>
  <c r="S113" i="12"/>
  <c r="S116" i="12"/>
  <c r="S64" i="12"/>
  <c r="S32" i="12"/>
  <c r="S105" i="12"/>
  <c r="S16" i="12"/>
  <c r="S76" i="12"/>
  <c r="S19" i="12"/>
  <c r="S24" i="12"/>
  <c r="S33" i="12"/>
  <c r="S34" i="11" l="1"/>
  <c r="R51" i="24"/>
  <c r="R103" i="24"/>
  <c r="R28" i="24"/>
  <c r="S37" i="18"/>
  <c r="S34" i="18"/>
  <c r="S41" i="18"/>
  <c r="S46" i="18"/>
  <c r="A22" i="4"/>
  <c r="S112" i="12"/>
  <c r="S103" i="12"/>
  <c r="S99" i="12"/>
  <c r="S25" i="12"/>
  <c r="S51" i="12"/>
  <c r="S80" i="12"/>
  <c r="S30" i="12"/>
  <c r="S34" i="12"/>
  <c r="S11" i="12"/>
  <c r="S49" i="12"/>
  <c r="S40" i="12"/>
  <c r="S44" i="12"/>
  <c r="S27" i="12"/>
  <c r="S62" i="12"/>
  <c r="R63" i="24" l="1"/>
  <c r="R44" i="24"/>
  <c r="R56" i="24"/>
  <c r="A21" i="4"/>
  <c r="R36" i="24"/>
  <c r="R43" i="24"/>
  <c r="R31" i="24"/>
  <c r="R33" i="24"/>
  <c r="R11" i="24"/>
  <c r="R47" i="24"/>
  <c r="R35" i="24"/>
  <c r="R32" i="24"/>
  <c r="S20" i="18"/>
  <c r="S97" i="12"/>
  <c r="S108" i="12"/>
  <c r="S14" i="12"/>
  <c r="R99" i="24" l="1"/>
  <c r="R52" i="24"/>
  <c r="R71" i="24"/>
  <c r="R109" i="24"/>
  <c r="R107" i="24"/>
  <c r="R54" i="24"/>
  <c r="R27" i="24"/>
  <c r="R72" i="24"/>
  <c r="R95" i="24"/>
  <c r="R12" i="24"/>
  <c r="R91" i="24"/>
  <c r="R64" i="24"/>
  <c r="R16" i="24"/>
  <c r="R83" i="24"/>
  <c r="R53" i="24"/>
  <c r="R37" i="24"/>
  <c r="R19" i="24"/>
  <c r="R60" i="24"/>
  <c r="R23" i="24"/>
  <c r="R77" i="24"/>
  <c r="R30" i="24"/>
  <c r="R25" i="24"/>
  <c r="R61" i="24"/>
  <c r="R49" i="24"/>
  <c r="R15" i="24"/>
  <c r="R13" i="24"/>
  <c r="R42" i="24"/>
  <c r="R14" i="24"/>
  <c r="R17" i="24"/>
  <c r="R18" i="24"/>
  <c r="R21" i="24"/>
  <c r="R22" i="24"/>
  <c r="R29" i="24"/>
  <c r="S20" i="23"/>
  <c r="S11" i="23"/>
  <c r="S12" i="23"/>
  <c r="S27" i="23"/>
  <c r="S13" i="23"/>
  <c r="S15" i="23"/>
  <c r="S24" i="23"/>
  <c r="S22" i="23"/>
  <c r="S20" i="22"/>
  <c r="S29" i="22"/>
  <c r="S27" i="22"/>
  <c r="S12" i="22"/>
  <c r="S14" i="22"/>
  <c r="S30" i="22"/>
  <c r="S31" i="22"/>
  <c r="S25" i="22"/>
  <c r="S32" i="22"/>
  <c r="S13" i="22"/>
  <c r="S16" i="21"/>
  <c r="S38" i="20"/>
  <c r="S24" i="20"/>
  <c r="S12" i="20"/>
  <c r="S19" i="20"/>
  <c r="S14" i="20"/>
  <c r="S29" i="20"/>
  <c r="S25" i="20"/>
  <c r="S22" i="20"/>
  <c r="S13" i="20"/>
  <c r="S22" i="19"/>
  <c r="S25" i="19"/>
  <c r="S18" i="19"/>
  <c r="S35" i="19"/>
  <c r="S16" i="19"/>
  <c r="S38" i="19"/>
  <c r="S37" i="19"/>
  <c r="S13" i="19"/>
  <c r="S15" i="19"/>
  <c r="S14" i="19"/>
  <c r="S37" i="4"/>
  <c r="S17" i="18"/>
  <c r="S44" i="18"/>
  <c r="S13" i="18"/>
  <c r="S14" i="18"/>
  <c r="S23" i="18"/>
  <c r="S48" i="18"/>
  <c r="S28" i="18"/>
  <c r="S22" i="18"/>
  <c r="S25" i="18"/>
  <c r="S31" i="18"/>
  <c r="S29" i="17"/>
  <c r="S11" i="6"/>
  <c r="S22" i="6"/>
  <c r="S30" i="6"/>
  <c r="S23" i="6"/>
  <c r="S29" i="6"/>
  <c r="S28" i="6"/>
  <c r="S12" i="6"/>
  <c r="S14" i="6"/>
  <c r="S20" i="6"/>
  <c r="S21" i="6"/>
  <c r="S25" i="15"/>
  <c r="S14" i="15"/>
  <c r="S24" i="15"/>
  <c r="S13" i="15"/>
  <c r="S33" i="15"/>
  <c r="S23" i="15"/>
  <c r="S15" i="15"/>
  <c r="S17" i="15"/>
  <c r="S20" i="15"/>
  <c r="S30" i="15"/>
  <c r="S12" i="15"/>
  <c r="S11" i="7"/>
  <c r="S18" i="7"/>
  <c r="S13" i="7"/>
  <c r="S12" i="7"/>
  <c r="S17" i="7"/>
  <c r="S19" i="7"/>
  <c r="S15" i="7"/>
  <c r="S16" i="7"/>
  <c r="S20" i="7"/>
  <c r="S21" i="7"/>
  <c r="S14" i="7"/>
  <c r="S14" i="9"/>
  <c r="S16" i="11"/>
  <c r="S41" i="11"/>
  <c r="S19" i="11"/>
  <c r="S40" i="11"/>
  <c r="S23" i="11"/>
  <c r="S14" i="11"/>
  <c r="S32" i="11"/>
  <c r="S46" i="11"/>
  <c r="S13" i="11"/>
  <c r="S27" i="11"/>
  <c r="S14" i="14"/>
  <c r="S11" i="14"/>
  <c r="S18" i="14"/>
  <c r="S20" i="14"/>
  <c r="S19" i="14"/>
  <c r="S15" i="14"/>
  <c r="S24" i="14"/>
  <c r="S17" i="14"/>
  <c r="S12" i="14"/>
  <c r="S13" i="14"/>
  <c r="S15" i="10"/>
  <c r="S16" i="10"/>
  <c r="S13" i="10"/>
  <c r="S26" i="10"/>
  <c r="S19" i="10"/>
  <c r="S22" i="10"/>
  <c r="S24" i="10"/>
  <c r="S25" i="10"/>
  <c r="S27" i="10"/>
  <c r="S21" i="10"/>
  <c r="S25" i="2"/>
  <c r="S27" i="2"/>
  <c r="S26" i="2"/>
  <c r="S30" i="2"/>
  <c r="S14" i="2"/>
  <c r="S20" i="2"/>
  <c r="S18" i="2"/>
  <c r="S12" i="2"/>
  <c r="S15" i="2"/>
  <c r="S19" i="2"/>
  <c r="S35" i="2"/>
  <c r="S13" i="2"/>
  <c r="S11" i="2"/>
  <c r="S16" i="2"/>
  <c r="S24" i="2"/>
  <c r="S33" i="2"/>
  <c r="S39" i="2"/>
  <c r="S40" i="2"/>
  <c r="S17" i="2"/>
  <c r="S22" i="2"/>
  <c r="S25" i="13"/>
  <c r="S61" i="13"/>
  <c r="S33" i="13"/>
  <c r="S60" i="13"/>
  <c r="S42" i="13"/>
  <c r="S62" i="13"/>
  <c r="S52" i="13"/>
  <c r="S13" i="13"/>
  <c r="S39" i="13"/>
  <c r="S58" i="13"/>
  <c r="S19" i="13"/>
  <c r="S50" i="13"/>
  <c r="S21" i="13"/>
  <c r="S53" i="13"/>
  <c r="S14" i="13"/>
  <c r="S40" i="13"/>
  <c r="S32" i="13"/>
  <c r="S38" i="13"/>
  <c r="S35" i="13"/>
  <c r="S17" i="13"/>
  <c r="S29" i="13"/>
  <c r="S47" i="13"/>
  <c r="S11" i="13"/>
  <c r="S55" i="13"/>
  <c r="S56" i="13"/>
  <c r="S57" i="13"/>
  <c r="S12" i="13"/>
  <c r="S59" i="13"/>
  <c r="S63" i="13"/>
  <c r="S22" i="13"/>
  <c r="S13" i="12"/>
  <c r="S72" i="12"/>
  <c r="S114" i="12"/>
  <c r="S18" i="12"/>
  <c r="S94" i="12"/>
  <c r="S38" i="12"/>
  <c r="S15" i="12"/>
  <c r="S50" i="12"/>
  <c r="S84" i="12"/>
  <c r="S100" i="12"/>
  <c r="S60" i="12"/>
  <c r="S73" i="12"/>
  <c r="S37" i="12"/>
  <c r="S22" i="12"/>
  <c r="S92" i="12"/>
  <c r="S89" i="12"/>
  <c r="S42" i="12"/>
  <c r="S63" i="12"/>
  <c r="S43" i="12"/>
  <c r="S31" i="12"/>
  <c r="S20" i="12"/>
  <c r="S85" i="12"/>
  <c r="S26" i="12"/>
  <c r="S109" i="12"/>
  <c r="S54" i="12"/>
  <c r="S41" i="12"/>
  <c r="S12" i="12"/>
  <c r="S23" i="12"/>
  <c r="S17" i="12"/>
  <c r="S28" i="12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12" i="22"/>
  <c r="A13" i="22"/>
  <c r="A14" i="22"/>
  <c r="A15" i="22"/>
  <c r="A16" i="22"/>
  <c r="A17" i="22"/>
  <c r="A18" i="22"/>
  <c r="A19" i="22"/>
  <c r="A20" i="22"/>
  <c r="O189" i="25"/>
  <c r="O190" i="25"/>
  <c r="Q190" i="25"/>
  <c r="O184" i="25"/>
  <c r="O185" i="25"/>
  <c r="O186" i="25"/>
  <c r="O187" i="25"/>
  <c r="O188" i="25"/>
  <c r="Q188" i="25"/>
  <c r="O173" i="25"/>
  <c r="O174" i="25"/>
  <c r="O175" i="25"/>
  <c r="O176" i="25"/>
  <c r="O177" i="25"/>
  <c r="O162" i="25"/>
  <c r="O163" i="25"/>
  <c r="O164" i="25"/>
  <c r="O165" i="25"/>
  <c r="O166" i="25"/>
  <c r="O167" i="25"/>
  <c r="O168" i="25"/>
  <c r="O169" i="25"/>
  <c r="O170" i="25"/>
  <c r="O171" i="25"/>
  <c r="Q171" i="25"/>
  <c r="O152" i="25"/>
  <c r="O153" i="25"/>
  <c r="O154" i="25"/>
  <c r="O155" i="25"/>
  <c r="O156" i="25"/>
  <c r="O157" i="25"/>
  <c r="O158" i="25"/>
  <c r="O159" i="25"/>
  <c r="O160" i="25"/>
  <c r="O161" i="25"/>
  <c r="Q161" i="25"/>
  <c r="O148" i="25"/>
  <c r="O149" i="25"/>
  <c r="O150" i="25"/>
  <c r="O151" i="25"/>
  <c r="Q151" i="25"/>
  <c r="O126" i="25"/>
  <c r="O127" i="25"/>
  <c r="O128" i="25"/>
  <c r="O129" i="25"/>
  <c r="O130" i="25"/>
  <c r="Q130" i="25"/>
  <c r="O120" i="25"/>
  <c r="O121" i="25"/>
  <c r="O122" i="25"/>
  <c r="O123" i="25"/>
  <c r="O124" i="25"/>
  <c r="O125" i="25"/>
  <c r="Q125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92" i="25"/>
  <c r="O93" i="25"/>
  <c r="Q93" i="25"/>
  <c r="O77" i="25"/>
  <c r="O78" i="25"/>
  <c r="O79" i="25"/>
  <c r="O80" i="25"/>
  <c r="O81" i="25"/>
  <c r="O82" i="25"/>
  <c r="O83" i="25"/>
  <c r="O84" i="25"/>
  <c r="O85" i="25"/>
  <c r="O86" i="25"/>
  <c r="O87" i="25"/>
  <c r="Q87" i="25"/>
  <c r="O72" i="25"/>
  <c r="O73" i="25"/>
  <c r="O74" i="25"/>
  <c r="O75" i="25"/>
  <c r="Q75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Q59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Q33" i="25"/>
  <c r="O7" i="25"/>
  <c r="O8" i="25"/>
  <c r="O9" i="25"/>
  <c r="O10" i="25"/>
  <c r="O11" i="25"/>
  <c r="Q11" i="25"/>
  <c r="O144" i="25"/>
  <c r="O207" i="25"/>
  <c r="O105" i="25"/>
  <c r="O206" i="25"/>
  <c r="O104" i="25"/>
  <c r="O205" i="25"/>
  <c r="O71" i="25"/>
  <c r="O143" i="25"/>
  <c r="O204" i="25"/>
  <c r="O203" i="25"/>
  <c r="O183" i="25"/>
  <c r="O70" i="25"/>
  <c r="O142" i="25"/>
  <c r="O200" i="25"/>
  <c r="O197" i="25"/>
  <c r="O141" i="25"/>
  <c r="O69" i="25"/>
  <c r="O68" i="25"/>
  <c r="O140" i="25"/>
  <c r="O67" i="25"/>
  <c r="O182" i="25"/>
  <c r="O66" i="25"/>
  <c r="O103" i="25"/>
  <c r="O199" i="25"/>
  <c r="O139" i="25"/>
  <c r="O138" i="25"/>
  <c r="O65" i="25"/>
  <c r="O137" i="25"/>
  <c r="O202" i="25"/>
  <c r="O196" i="25"/>
  <c r="O64" i="25"/>
  <c r="O63" i="25"/>
  <c r="O136" i="25"/>
  <c r="O201" i="25"/>
  <c r="O181" i="25"/>
  <c r="O135" i="25"/>
  <c r="O37" i="25"/>
  <c r="O195" i="25"/>
  <c r="O194" i="25"/>
  <c r="O134" i="25"/>
  <c r="O147" i="25"/>
  <c r="O62" i="25"/>
  <c r="O95" i="25"/>
  <c r="O61" i="25"/>
  <c r="O36" i="25"/>
  <c r="O131" i="25"/>
  <c r="O193" i="25"/>
  <c r="O146" i="25"/>
  <c r="O180" i="25"/>
  <c r="O179" i="25"/>
  <c r="O178" i="25"/>
  <c r="O60" i="25"/>
  <c r="O106" i="25"/>
  <c r="O145" i="25"/>
  <c r="O76" i="25"/>
  <c r="O198" i="25"/>
  <c r="O192" i="25"/>
  <c r="O35" i="25"/>
  <c r="O34" i="25"/>
  <c r="O100" i="25"/>
  <c r="O172" i="25"/>
  <c r="O102" i="25"/>
  <c r="O99" i="25"/>
  <c r="O101" i="25"/>
  <c r="O91" i="25"/>
  <c r="O98" i="25"/>
  <c r="O132" i="25"/>
  <c r="O97" i="25"/>
  <c r="O90" i="25"/>
  <c r="O89" i="25"/>
  <c r="O94" i="25"/>
  <c r="O88" i="25"/>
  <c r="O191" i="25"/>
  <c r="O12" i="25"/>
  <c r="O96" i="25"/>
  <c r="O133" i="25"/>
  <c r="A12" i="20"/>
  <c r="A13" i="20"/>
  <c r="A14" i="20"/>
  <c r="A15" i="20"/>
  <c r="A16" i="20"/>
  <c r="A17" i="20"/>
  <c r="A18" i="20"/>
  <c r="A13" i="21"/>
  <c r="A14" i="21"/>
  <c r="A15" i="21"/>
  <c r="A16" i="21"/>
  <c r="A12" i="19"/>
  <c r="A13" i="19"/>
  <c r="A14" i="19"/>
  <c r="A15" i="19"/>
  <c r="A16" i="19"/>
  <c r="A17" i="19"/>
  <c r="A12" i="4"/>
  <c r="A13" i="4"/>
  <c r="A14" i="4"/>
  <c r="A15" i="4"/>
  <c r="A16" i="4"/>
  <c r="A17" i="4"/>
  <c r="A18" i="4"/>
  <c r="A19" i="4"/>
  <c r="A20" i="4"/>
  <c r="A12" i="2"/>
  <c r="A13" i="2"/>
  <c r="A14" i="2"/>
  <c r="A15" i="2"/>
  <c r="A16" i="2"/>
  <c r="A17" i="2"/>
  <c r="A18" i="2"/>
  <c r="A19" i="2"/>
  <c r="A20" i="2"/>
  <c r="A21" i="2"/>
  <c r="A22" i="2"/>
  <c r="A23" i="2"/>
  <c r="A12" i="14"/>
  <c r="A13" i="14"/>
  <c r="A14" i="14"/>
  <c r="A12" i="9"/>
  <c r="A13" i="9"/>
  <c r="A14" i="9"/>
  <c r="A12" i="6"/>
  <c r="A13" i="6"/>
  <c r="A14" i="6"/>
  <c r="A15" i="6"/>
  <c r="A16" i="6"/>
  <c r="A12" i="15"/>
  <c r="A13" i="15"/>
  <c r="A14" i="15"/>
  <c r="A15" i="15"/>
  <c r="A16" i="15"/>
  <c r="A17" i="15"/>
  <c r="A18" i="15"/>
  <c r="A19" i="15"/>
  <c r="A11" i="13"/>
  <c r="A21" i="13"/>
  <c r="A22" i="13" s="1"/>
  <c r="A24" i="13"/>
  <c r="A25" i="13"/>
  <c r="A26" i="13" s="1"/>
  <c r="A27" i="13" s="1"/>
  <c r="A12" i="23"/>
  <c r="A12" i="17"/>
  <c r="A12" i="10"/>
  <c r="A12" i="11"/>
  <c r="A12" i="18"/>
  <c r="A13" i="18"/>
  <c r="A14" i="18"/>
  <c r="A15" i="18"/>
  <c r="A16" i="18"/>
  <c r="Q177" i="25"/>
  <c r="Q119" i="25"/>
</calcChain>
</file>

<file path=xl/sharedStrings.xml><?xml version="1.0" encoding="utf-8"?>
<sst xmlns="http://schemas.openxmlformats.org/spreadsheetml/2006/main" count="2151" uniqueCount="704">
  <si>
    <t>Sc Orsago</t>
  </si>
  <si>
    <t>Team Futura</t>
  </si>
  <si>
    <t>Sc Montebelluna</t>
  </si>
  <si>
    <t>Nome</t>
  </si>
  <si>
    <t>Società</t>
  </si>
  <si>
    <t>Pos.</t>
  </si>
  <si>
    <t>Classifica Assoluta Maschile</t>
  </si>
  <si>
    <t>Tot</t>
  </si>
  <si>
    <t>Bolzan Lisa</t>
  </si>
  <si>
    <t>Bertocco Annalisa</t>
  </si>
  <si>
    <t>Ripamonti Simone</t>
  </si>
  <si>
    <t>Roffarè Stefano</t>
  </si>
  <si>
    <t>Giardina Jacopo</t>
  </si>
  <si>
    <t>Munari Paolo</t>
  </si>
  <si>
    <t>Cs Bassano</t>
  </si>
  <si>
    <t>Sc Lissone</t>
  </si>
  <si>
    <t>Cs Esercito</t>
  </si>
  <si>
    <t>Sc Bobbio</t>
  </si>
  <si>
    <t>Munari Riccardo</t>
  </si>
  <si>
    <t>Munari Leonardo</t>
  </si>
  <si>
    <t>Masiero Guido</t>
  </si>
  <si>
    <t>Morandi Italo</t>
  </si>
  <si>
    <t>Classifica Società</t>
  </si>
  <si>
    <t>Bolzan Anna</t>
  </si>
  <si>
    <t>Classifica Assoluta Femminile</t>
  </si>
  <si>
    <t>Ski Avis Borgo Libertas</t>
  </si>
  <si>
    <t>Sc Leffe</t>
  </si>
  <si>
    <t>Alta Badia</t>
  </si>
  <si>
    <t>Amis De Verrayes</t>
  </si>
  <si>
    <t>Monte Grappa</t>
  </si>
  <si>
    <t>Valmalenco</t>
  </si>
  <si>
    <t>Primaluna</t>
  </si>
  <si>
    <t>Sc Gromo</t>
  </si>
  <si>
    <t>Ubi Banca Goggi</t>
  </si>
  <si>
    <t>Asd Lanzada</t>
  </si>
  <si>
    <t>Enal Sport Villaga</t>
  </si>
  <si>
    <t>Sordello Elisa</t>
  </si>
  <si>
    <t>Fiamme Gialle</t>
  </si>
  <si>
    <t>Sc Fondo Campobasso</t>
  </si>
  <si>
    <t>Gs I Camosci</t>
  </si>
  <si>
    <t>Cai Schio 1910</t>
  </si>
  <si>
    <t>Terme Euganee</t>
  </si>
  <si>
    <t>Team Brianza</t>
  </si>
  <si>
    <t>Sc Cunardo</t>
  </si>
  <si>
    <t>Cai Brescia</t>
  </si>
  <si>
    <t>Pol Le Prese</t>
  </si>
  <si>
    <t>Gs Fiamme Oro</t>
  </si>
  <si>
    <t>Gs Fiammegialle</t>
  </si>
  <si>
    <t>Curti Luca</t>
  </si>
  <si>
    <t>Sc Roncobello</t>
  </si>
  <si>
    <t>Us Carisolo</t>
  </si>
  <si>
    <t>Pol Vobarno</t>
  </si>
  <si>
    <t>Bismantova</t>
  </si>
  <si>
    <t>Fondo Val Sole</t>
  </si>
  <si>
    <t>Brentonico</t>
  </si>
  <si>
    <t>Sc Ledrense</t>
  </si>
  <si>
    <t>Winter Sport CL</t>
  </si>
  <si>
    <t>SC CM Valsassina LC11</t>
  </si>
  <si>
    <t>ASD Mladina</t>
  </si>
  <si>
    <t>Ag Valsassina LC4C</t>
  </si>
  <si>
    <t>Asd Mladina</t>
  </si>
  <si>
    <t>Amis de Verrayes</t>
  </si>
  <si>
    <t>Tanel Matteo</t>
  </si>
  <si>
    <t>Sc Valdobbiadene</t>
  </si>
  <si>
    <t>Buttironi Angelo</t>
  </si>
  <si>
    <t>Gsa Monte Grappa</t>
  </si>
  <si>
    <t>Veccia Daniele</t>
  </si>
  <si>
    <t>Crosilla Luigi</t>
  </si>
  <si>
    <t>Marchetto Claudio</t>
  </si>
  <si>
    <t>SS Mladina</t>
  </si>
  <si>
    <t>Mortagna Laura</t>
  </si>
  <si>
    <t>1</t>
  </si>
  <si>
    <t>Gaudenzio Marco</t>
  </si>
  <si>
    <t>Coppa Italia Skiroll 2018</t>
  </si>
  <si>
    <t>Under Up Ski Team</t>
  </si>
  <si>
    <t>Robinson Ski Team</t>
  </si>
  <si>
    <t xml:space="preserve">Ski Avis Borgo </t>
  </si>
  <si>
    <t>Galassi Michael</t>
  </si>
  <si>
    <t>Marchesin Carlo</t>
  </si>
  <si>
    <t>Scremin Giovanni</t>
  </si>
  <si>
    <t>Zulian Daniele</t>
  </si>
  <si>
    <t>Cesana Romeo</t>
  </si>
  <si>
    <t>Sassano Antonio</t>
  </si>
  <si>
    <t>Amatori Fondo Campobasso</t>
  </si>
  <si>
    <t>Sc 13 Clusone</t>
  </si>
  <si>
    <t>Biazzi Stefano</t>
  </si>
  <si>
    <t>Bachmann</t>
  </si>
  <si>
    <t>Dalla Via Marco</t>
  </si>
  <si>
    <t>Cus Trento</t>
  </si>
  <si>
    <t>Pedretti Silvia</t>
  </si>
  <si>
    <t>Sc Marzola</t>
  </si>
  <si>
    <t>Urgesi Loretta</t>
  </si>
  <si>
    <t>Torchitti Vittorio</t>
  </si>
  <si>
    <t>Gervasoni Giuseppe</t>
  </si>
  <si>
    <t>Kerer Luca</t>
  </si>
  <si>
    <t>Leoni Laura</t>
  </si>
  <si>
    <t>Maestri Sebastiano</t>
  </si>
  <si>
    <t>Papa Letizia</t>
  </si>
  <si>
    <t>Gentile Marta</t>
  </si>
  <si>
    <t>Zanatta Vania</t>
  </si>
  <si>
    <t>Prato Ambra</t>
  </si>
  <si>
    <t>Degiampietro Graziano</t>
  </si>
  <si>
    <t>Bogn Da Nia</t>
  </si>
  <si>
    <t>Lorenzetti Giovanni</t>
  </si>
  <si>
    <t>Scandiuzzi Enrico</t>
  </si>
  <si>
    <t>Coppa Italia Skiroll 2019</t>
  </si>
  <si>
    <t>1 Cortina BL</t>
  </si>
  <si>
    <t>2Alfedena AQ Sprint</t>
  </si>
  <si>
    <t>3 Alfedena AQ Misto TL</t>
  </si>
  <si>
    <t>4 Opicina TS Sprint</t>
  </si>
  <si>
    <t>5 Sgonico TS Mass Start TL</t>
  </si>
  <si>
    <t>6 Castello Roganzuolo TV Ind TL</t>
  </si>
  <si>
    <t>7 Valdobbiadene TV Sprint</t>
  </si>
  <si>
    <t>8 Grondona AL TC</t>
  </si>
  <si>
    <t>9 Verrayes AO Spirnt</t>
  </si>
  <si>
    <t>10 Verrayes AO Circuito</t>
  </si>
  <si>
    <t>11 Trento Sprint</t>
  </si>
  <si>
    <t>12 Trento TC Ind</t>
  </si>
  <si>
    <t>13 Sovere Mass Start TL</t>
  </si>
  <si>
    <t>14 Bobbio PC Sprint</t>
  </si>
  <si>
    <t>15 Bobbio PC TC</t>
  </si>
  <si>
    <t>Dalla Via Alberto</t>
  </si>
  <si>
    <t>Sc Ubi Banca Goggi</t>
  </si>
  <si>
    <t>Gelmi Giacomo</t>
  </si>
  <si>
    <t>Sansoni Federico</t>
  </si>
  <si>
    <t>Sc Gallio</t>
  </si>
  <si>
    <t>Merli Roberto</t>
  </si>
  <si>
    <t>Piniè Eddy</t>
  </si>
  <si>
    <t>Sci Nordico Marmolada</t>
  </si>
  <si>
    <t>Sesso Luigi</t>
  </si>
  <si>
    <t>Gsa Zanè</t>
  </si>
  <si>
    <t>Solero Lorenzo</t>
  </si>
  <si>
    <t>Asd Camosci</t>
  </si>
  <si>
    <t>Marzoli Simone</t>
  </si>
  <si>
    <t>Sc Aterno Pes</t>
  </si>
  <si>
    <t>Sc Fondo Treviso</t>
  </si>
  <si>
    <t>Sci Fondo Treviso</t>
  </si>
  <si>
    <t>Asd Pol Pavullese</t>
  </si>
  <si>
    <t>Marcuzzi Michele</t>
  </si>
  <si>
    <t>Classifica  Master M2 Maschile (1973-1964)</t>
  </si>
  <si>
    <t>Classifica U20 Maschile (1999-2000)</t>
  </si>
  <si>
    <t>Classifica U20 Femminile (1999-2000)</t>
  </si>
  <si>
    <t>Ski Avis Borgo L.</t>
  </si>
  <si>
    <t>Classifica U18 Maschile (2001-2002)</t>
  </si>
  <si>
    <t>Friz Davide</t>
  </si>
  <si>
    <t>Classifica U18 Femminile (2001-2002)</t>
  </si>
  <si>
    <t>Classifica Master F2-F4 femminile (1973 e prec.)</t>
  </si>
  <si>
    <t>Classifica M3 Maschile (1963-1954)</t>
  </si>
  <si>
    <t>Corso Vittorino</t>
  </si>
  <si>
    <t>Sci Cai Schio 1910</t>
  </si>
  <si>
    <t>Pieretto Francesco</t>
  </si>
  <si>
    <t>Classifica M4-M5 (1953 e prec.)</t>
  </si>
  <si>
    <t>Classifica U16 Maschile (2003-2004)</t>
  </si>
  <si>
    <t>Gaspari Simone</t>
  </si>
  <si>
    <t>Sc Cortina</t>
  </si>
  <si>
    <t>Pizzolotto Jacopo</t>
  </si>
  <si>
    <t>Schivo Giacomo</t>
  </si>
  <si>
    <t>Moglia Milton</t>
  </si>
  <si>
    <t>Gaspari Gregorio</t>
  </si>
  <si>
    <t>Rossi Samuele</t>
  </si>
  <si>
    <t>Val Magnaboschi</t>
  </si>
  <si>
    <t>Finco Matteo</t>
  </si>
  <si>
    <t>Us Asiago</t>
  </si>
  <si>
    <t>Ferro Alberto</t>
  </si>
  <si>
    <t>Classifica U16 Femminile (2003-2004)</t>
  </si>
  <si>
    <t>Dandrea Melissa</t>
  </si>
  <si>
    <t>Colleselli Beatrice</t>
  </si>
  <si>
    <t>Pavan Jessica</t>
  </si>
  <si>
    <t>Saltari Roberta</t>
  </si>
  <si>
    <t>Alverà Gaia</t>
  </si>
  <si>
    <t>Mutschlechner Agnese</t>
  </si>
  <si>
    <t>Classifica 14 Maschile (2005-2006)</t>
  </si>
  <si>
    <t>Alverà Matteo</t>
  </si>
  <si>
    <t>Pertile Antonio</t>
  </si>
  <si>
    <t>Soravia Fabio</t>
  </si>
  <si>
    <t>Classifica U14 Femminile (2005-2006)</t>
  </si>
  <si>
    <t>Dallago Vanessa</t>
  </si>
  <si>
    <t>Alverà Elena</t>
  </si>
  <si>
    <t>Siorpaes Lara</t>
  </si>
  <si>
    <t>Costa Stefania</t>
  </si>
  <si>
    <t>Classifica U12 Maschile (2007-2008)</t>
  </si>
  <si>
    <t>Alverà Nicola</t>
  </si>
  <si>
    <t>Classifica U12 Femminile (2007-2008)</t>
  </si>
  <si>
    <t>Dandrea Gemma</t>
  </si>
  <si>
    <t>Micheluzzi Katia</t>
  </si>
  <si>
    <t>De Salvador Elisa</t>
  </si>
  <si>
    <t>Gs Castionese</t>
  </si>
  <si>
    <t>Dimai Claudia</t>
  </si>
  <si>
    <t>Bolzan Erica</t>
  </si>
  <si>
    <t>Calabretto Sofia</t>
  </si>
  <si>
    <t>Classifica U10 Maschile (2009-2012)</t>
  </si>
  <si>
    <t>Bellenzier Andrea</t>
  </si>
  <si>
    <t>Papa Alessandro</t>
  </si>
  <si>
    <t>Classifica U10 Femminile (2009-2012)</t>
  </si>
  <si>
    <t>De Toni Chiara</t>
  </si>
  <si>
    <t>Costa Martina</t>
  </si>
  <si>
    <t>Becchis Francesco</t>
  </si>
  <si>
    <t>Scanzi Federico</t>
  </si>
  <si>
    <t>Corradin Marco</t>
  </si>
  <si>
    <t>Nizzi Enrico</t>
  </si>
  <si>
    <t>Papa Pierluigi</t>
  </si>
  <si>
    <t>Becchis Chiara</t>
  </si>
  <si>
    <t>Cs Carabinieri</t>
  </si>
  <si>
    <t>Di Nucci Mariangela</t>
  </si>
  <si>
    <t>Sc Capracotta</t>
  </si>
  <si>
    <t>Asd Pol. Pavullese</t>
  </si>
  <si>
    <t>Berlanda Silvano</t>
  </si>
  <si>
    <t>Tozzi Gian Marco</t>
  </si>
  <si>
    <t>Winter Sport Subiaco</t>
  </si>
  <si>
    <t>Tognetti Angelo</t>
  </si>
  <si>
    <t>Contoz Manuel</t>
  </si>
  <si>
    <t>Sc Amis de Verrayes</t>
  </si>
  <si>
    <t>Di Iulio Mirko</t>
  </si>
  <si>
    <t>Sc Barrea</t>
  </si>
  <si>
    <t>Di Cola Vincenzo</t>
  </si>
  <si>
    <t>De Sanctis Franco</t>
  </si>
  <si>
    <t>Di Giulio Onelio</t>
  </si>
  <si>
    <t>Sc Alfedena</t>
  </si>
  <si>
    <t>Deval Michel</t>
  </si>
  <si>
    <t>Di Bucci Andrea</t>
  </si>
  <si>
    <t>Bianquin Lothar</t>
  </si>
  <si>
    <t>Caldarone Luca</t>
  </si>
  <si>
    <t>D'Amico Raffaele</t>
  </si>
  <si>
    <t>Borettaz Sabrina</t>
  </si>
  <si>
    <t>Gismondi Maria</t>
  </si>
  <si>
    <t>Leonardo Giulia</t>
  </si>
  <si>
    <t>Angelaccio Maria</t>
  </si>
  <si>
    <t>Gismondi Lavinia</t>
  </si>
  <si>
    <t>Liberati Lisa</t>
  </si>
  <si>
    <t>Tozzi Tommaso</t>
  </si>
  <si>
    <t>Cera Daniele</t>
  </si>
  <si>
    <t>Curti Federico</t>
  </si>
  <si>
    <t>Cera Nicolò</t>
  </si>
  <si>
    <t>D'Amico Riccardo</t>
  </si>
  <si>
    <t>D'Andrea Stefano</t>
  </si>
  <si>
    <t>Di Tanna Claudia</t>
  </si>
  <si>
    <t>Paglione Ilaria</t>
  </si>
  <si>
    <t>Di Tanna Silvia</t>
  </si>
  <si>
    <t>Santilli Federica</t>
  </si>
  <si>
    <t>Lupi Gianmario</t>
  </si>
  <si>
    <t>Gr. Sciatori Subiaco</t>
  </si>
  <si>
    <t>D'Andrea Oreste</t>
  </si>
  <si>
    <t>Petrini Giacomo</t>
  </si>
  <si>
    <t>Curti Filippo</t>
  </si>
  <si>
    <t>Balsamo Dante</t>
  </si>
  <si>
    <t>Di Giacomo Cecilia</t>
  </si>
  <si>
    <t>Us Pescocostanzo</t>
  </si>
  <si>
    <t>Di Santo Leonardo</t>
  </si>
  <si>
    <t>Sc Opi</t>
  </si>
  <si>
    <t>Donatelli Stefania</t>
  </si>
  <si>
    <t>Trombetta Edoardo</t>
  </si>
  <si>
    <t>De Arcangelis Del Forno</t>
  </si>
  <si>
    <t>Del Sangro Giuseppe</t>
  </si>
  <si>
    <t>Ongong'a Ashley</t>
  </si>
  <si>
    <t>Basile Alessia</t>
  </si>
  <si>
    <t>Carlini Nicoletta</t>
  </si>
  <si>
    <t>Bruno Michela</t>
  </si>
  <si>
    <t>Serone Manuel</t>
  </si>
  <si>
    <t>Campana Allegra</t>
  </si>
  <si>
    <t>Serone Gaia</t>
  </si>
  <si>
    <t>Capobianchi Aurora</t>
  </si>
  <si>
    <t>Berlanda Alessio</t>
  </si>
  <si>
    <t>Becchis Emanuele</t>
  </si>
  <si>
    <t>Valerio Michele</t>
  </si>
  <si>
    <t>Masiero Riccardo</t>
  </si>
  <si>
    <t>Gartner Andrea</t>
  </si>
  <si>
    <t>Capanni Marco</t>
  </si>
  <si>
    <t>Gatti Gianmarco</t>
  </si>
  <si>
    <t>Valle Anzasca</t>
  </si>
  <si>
    <t>Piller Cottrer Fabio</t>
  </si>
  <si>
    <t>Fabris Cosimo</t>
  </si>
  <si>
    <t>Sc 70</t>
  </si>
  <si>
    <t>Capanni Roberto</t>
  </si>
  <si>
    <t>Mortagna Alba</t>
  </si>
  <si>
    <t>Valdobbiadene</t>
  </si>
  <si>
    <t>Antonic Petra</t>
  </si>
  <si>
    <t>Cossaro Enzo</t>
  </si>
  <si>
    <t>Miceli Giuseppe</t>
  </si>
  <si>
    <t>Monteleone Gabriele</t>
  </si>
  <si>
    <t>Antonic Jernej</t>
  </si>
  <si>
    <t>Sedmak Luka</t>
  </si>
  <si>
    <t>Costantino Andrea</t>
  </si>
  <si>
    <t>Santagati Ivan</t>
  </si>
  <si>
    <t>Belcari Patrick</t>
  </si>
  <si>
    <t>Antonic Gorazd</t>
  </si>
  <si>
    <t>Prodan Aleksander</t>
  </si>
  <si>
    <t>Tenze Sara</t>
  </si>
  <si>
    <t>Ferrari Beatrice</t>
  </si>
  <si>
    <t>Cossutta Isabel</t>
  </si>
  <si>
    <t>Cossutta Samuel</t>
  </si>
  <si>
    <t>Antonic Lenart</t>
  </si>
  <si>
    <t>Belotti Sara</t>
  </si>
  <si>
    <t>Lavevaz Mei</t>
  </si>
  <si>
    <t>Besenval Sophie</t>
  </si>
  <si>
    <t>Savi Mateja</t>
  </si>
  <si>
    <t>Cozzi Giulia</t>
  </si>
  <si>
    <t>Saveri Mattia</t>
  </si>
  <si>
    <t>Simonato Valter</t>
  </si>
  <si>
    <t>Piller Hofer Mattia</t>
  </si>
  <si>
    <t>Agostinetto Chiara</t>
  </si>
  <si>
    <t>Grosso Alessandro</t>
  </si>
  <si>
    <t>Scardoni Lucia</t>
  </si>
  <si>
    <t>Gs Fiamme Gialle</t>
  </si>
  <si>
    <t>Monte Coglians</t>
  </si>
  <si>
    <t>Fontanive Damiano</t>
  </si>
  <si>
    <t>Graz Davide</t>
  </si>
  <si>
    <t>Mancin Majoni Davide</t>
  </si>
  <si>
    <t>Armellin Denis</t>
  </si>
  <si>
    <t>Berlese Mattia</t>
  </si>
  <si>
    <t>Buttironi Virginio</t>
  </si>
  <si>
    <t>Sc Valgandino</t>
  </si>
  <si>
    <t>Carraro Lorenzo</t>
  </si>
  <si>
    <t>Us Primiero</t>
  </si>
  <si>
    <t>Tavian Franco</t>
  </si>
  <si>
    <t>Bettega Damiano</t>
  </si>
  <si>
    <t>Romanin Mirco</t>
  </si>
  <si>
    <t>Rispetto Alberto</t>
  </si>
  <si>
    <t>Sperandio Marco</t>
  </si>
  <si>
    <t>Marino Luigi</t>
  </si>
  <si>
    <t>Ribbi Nicolas</t>
  </si>
  <si>
    <t>Us Aldo Moro</t>
  </si>
  <si>
    <t>Kerer Thomas</t>
  </si>
  <si>
    <t>Sc Val Fiorentina</t>
  </si>
  <si>
    <t>Cia Isacco</t>
  </si>
  <si>
    <t>Ribbi Desiree</t>
  </si>
  <si>
    <t>Bettega Martina</t>
  </si>
  <si>
    <t>Pavan Maddalena</t>
  </si>
  <si>
    <t>Agostinetto Martina</t>
  </si>
  <si>
    <t>GS Fiamme Gialle</t>
  </si>
  <si>
    <t>Pedretti Giulia</t>
  </si>
  <si>
    <t>Piasco Alberto</t>
  </si>
  <si>
    <t>Sc Valle Stura</t>
  </si>
  <si>
    <t>Lorenzi Christian</t>
  </si>
  <si>
    <t>Sc Valle Pesio</t>
  </si>
  <si>
    <t>Negrin Simone</t>
  </si>
  <si>
    <t>Sc Prali</t>
  </si>
  <si>
    <t>Maffeis Davide</t>
  </si>
  <si>
    <t>Sc I Camosci</t>
  </si>
  <si>
    <t>Peyrot Mattia</t>
  </si>
  <si>
    <t>Sc Sestriere</t>
  </si>
  <si>
    <t>Alifredi Giacomo</t>
  </si>
  <si>
    <t>Agradi Furio</t>
  </si>
  <si>
    <t>Tranchero Filippo</t>
  </si>
  <si>
    <t>Bertalotto Raoul</t>
  </si>
  <si>
    <t>Faggio Armandino</t>
  </si>
  <si>
    <t>Barale Pierangelo</t>
  </si>
  <si>
    <t>Valsecchi William</t>
  </si>
  <si>
    <t>Fanesi Luca</t>
  </si>
  <si>
    <t>Molineris Gian Franco</t>
  </si>
  <si>
    <t>Recalcati Massimiliano</t>
  </si>
  <si>
    <t>Coucourde Enrico</t>
  </si>
  <si>
    <t>De Marcellis Roberto</t>
  </si>
  <si>
    <t>CM Valsassina</t>
  </si>
  <si>
    <t>Sangalli Roberto</t>
  </si>
  <si>
    <t>Pedretti Ignazio</t>
  </si>
  <si>
    <t>Beri Paola</t>
  </si>
  <si>
    <t>Nordik Ski</t>
  </si>
  <si>
    <t>Selva Angelica</t>
  </si>
  <si>
    <t>Montanarella Maria</t>
  </si>
  <si>
    <t>Nordico Serravalle</t>
  </si>
  <si>
    <t>Marinone Sandra</t>
  </si>
  <si>
    <t>Cina Silvia</t>
  </si>
  <si>
    <t>Ghio Davide</t>
  </si>
  <si>
    <t>Sc Entracque A.</t>
  </si>
  <si>
    <t>Riguardo Gabriele</t>
  </si>
  <si>
    <t>Carollo Martino</t>
  </si>
  <si>
    <t>Giraudo Samuele</t>
  </si>
  <si>
    <t>Gastaldi Andrea</t>
  </si>
  <si>
    <t>Castoldi Lorenzo</t>
  </si>
  <si>
    <t>Garcia Nicolò</t>
  </si>
  <si>
    <t>Milano Paolo</t>
  </si>
  <si>
    <t>Zen Marco</t>
  </si>
  <si>
    <t>Nordico Varese</t>
  </si>
  <si>
    <t>Picollo Francesco</t>
  </si>
  <si>
    <t>Pizzorno Ludovico</t>
  </si>
  <si>
    <t>Gallo Elisa</t>
  </si>
  <si>
    <t>Sc Entracque</t>
  </si>
  <si>
    <t>Revelant Marta</t>
  </si>
  <si>
    <t>Genovese Nicolò</t>
  </si>
  <si>
    <t>Roffredi Febo</t>
  </si>
  <si>
    <t>Giraudo Aurora</t>
  </si>
  <si>
    <t>Epis Flavia</t>
  </si>
  <si>
    <t>Gianola Jasmin</t>
  </si>
  <si>
    <t>Corti Giulia</t>
  </si>
  <si>
    <t>Epis Stefano</t>
  </si>
  <si>
    <t>Cocordano Pietro</t>
  </si>
  <si>
    <t>Premoselli Ettore</t>
  </si>
  <si>
    <t>Panizza Riccardo</t>
  </si>
  <si>
    <t>Occelli Stefano</t>
  </si>
  <si>
    <t>Sironi Federico</t>
  </si>
  <si>
    <t>Invernizzi Maria</t>
  </si>
  <si>
    <t>Gastaldi Alice</t>
  </si>
  <si>
    <t>Ferrari Matilde</t>
  </si>
  <si>
    <t>Piccinelli Noemi</t>
  </si>
  <si>
    <t>Gianola Oscar</t>
  </si>
  <si>
    <t>Ferrari Giorgio</t>
  </si>
  <si>
    <t>Sironi Riccardo</t>
  </si>
  <si>
    <t>Invernizzi Aurora</t>
  </si>
  <si>
    <t>Ferrari Agnese</t>
  </si>
  <si>
    <t>Ferrari Irene</t>
  </si>
  <si>
    <t>CAI Brescia</t>
  </si>
  <si>
    <t>Sc Entracque Alpi M.</t>
  </si>
  <si>
    <t>Bonino Federico</t>
  </si>
  <si>
    <t>VVF Godioz</t>
  </si>
  <si>
    <t>Sorteni Valerio</t>
  </si>
  <si>
    <t>Macori Maurizio</t>
  </si>
  <si>
    <t>St Barthelemy</t>
  </si>
  <si>
    <t>Gradizzi Andrea</t>
  </si>
  <si>
    <t>Gorret Andrea</t>
  </si>
  <si>
    <t>Jeantet Emilie</t>
  </si>
  <si>
    <t>Ollier Aline</t>
  </si>
  <si>
    <t>Valdigne Mont Blanc</t>
  </si>
  <si>
    <t>Bastrentaz Beatrice</t>
  </si>
  <si>
    <t>Sc Mont Nery</t>
  </si>
  <si>
    <t>Grappein Coralie</t>
  </si>
  <si>
    <t>Gran Paradiso</t>
  </si>
  <si>
    <t>Artusi Aksel</t>
  </si>
  <si>
    <t>Sc Primaluna</t>
  </si>
  <si>
    <t>Philippot Andre</t>
  </si>
  <si>
    <t>Brusaferro Luca</t>
  </si>
  <si>
    <t>Leone Federico</t>
  </si>
  <si>
    <t>Zanon Nicola</t>
  </si>
  <si>
    <t>Garin Gerome</t>
  </si>
  <si>
    <t>Valgrisanche</t>
  </si>
  <si>
    <t>Cuc Tommaso</t>
  </si>
  <si>
    <t>Mascarello Jean</t>
  </si>
  <si>
    <t>Forneris Edoardo</t>
  </si>
  <si>
    <t>Betemps Simone</t>
  </si>
  <si>
    <t>Bionaz Oyace</t>
  </si>
  <si>
    <t>Cavagnet Clement</t>
  </si>
  <si>
    <t>Laurent Nadine</t>
  </si>
  <si>
    <t>Gressoney Monte Rosa</t>
  </si>
  <si>
    <t>Comensoli Vanessa</t>
  </si>
  <si>
    <t>Polisportiva Le Prese</t>
  </si>
  <si>
    <t>Arlian Sofia</t>
  </si>
  <si>
    <t>Brocchiero Francesca</t>
  </si>
  <si>
    <t>Vittaz Jody</t>
  </si>
  <si>
    <t>Leone Gabriele</t>
  </si>
  <si>
    <t>Contoz Andrè</t>
  </si>
  <si>
    <t>Pession Vincent</t>
  </si>
  <si>
    <t>Bisson Joseph</t>
  </si>
  <si>
    <t>Pol Pollein</t>
  </si>
  <si>
    <t>Desayeux Noah</t>
  </si>
  <si>
    <t>Casula Mathias</t>
  </si>
  <si>
    <t>Bisson Martina</t>
  </si>
  <si>
    <t>Polisportiva le Prese</t>
  </si>
  <si>
    <t>Marina Renato Fiorentino</t>
  </si>
  <si>
    <t>Sc Brusson</t>
  </si>
  <si>
    <t>Salvi Danilo</t>
  </si>
  <si>
    <t>Arlian Matteo</t>
  </si>
  <si>
    <t>Nex Cedric</t>
  </si>
  <si>
    <t>Brenna Mirco</t>
  </si>
  <si>
    <t>Bergamini Simone</t>
  </si>
  <si>
    <t>Ferracin Roberto</t>
  </si>
  <si>
    <t>Tantardini Luca Felice</t>
  </si>
  <si>
    <t>Turchet Patrizia</t>
  </si>
  <si>
    <t>Bergamini Federico</t>
  </si>
  <si>
    <t>Colombo Luca</t>
  </si>
  <si>
    <t>Maestri Nicholas</t>
  </si>
  <si>
    <t>Giusti Mattia</t>
  </si>
  <si>
    <t>Asv Prad Raiffeisen</t>
  </si>
  <si>
    <t>Caola Giovanni</t>
  </si>
  <si>
    <t>Mosconi Marco</t>
  </si>
  <si>
    <t>Fondo Val di Sole</t>
  </si>
  <si>
    <t>De Zen Daniele</t>
  </si>
  <si>
    <t>Pelucchi Fabio</t>
  </si>
  <si>
    <t>Bezzi Giulio</t>
  </si>
  <si>
    <t>Gs Monte Giner</t>
  </si>
  <si>
    <t>Sommavilla Paolo</t>
  </si>
  <si>
    <t>Boccardi Maria Eugenia</t>
  </si>
  <si>
    <t>Panizza Patrizia</t>
  </si>
  <si>
    <t>Sci Fondo Val di Sole</t>
  </si>
  <si>
    <t>Pagani Valeria</t>
  </si>
  <si>
    <t>Polisportiva Team Brianza</t>
  </si>
  <si>
    <t>Calissoni Laura</t>
  </si>
  <si>
    <t>Crestani Marco</t>
  </si>
  <si>
    <t>Pillan Siro</t>
  </si>
  <si>
    <t>Gs Alpini</t>
  </si>
  <si>
    <t>Gentile Mauro</t>
  </si>
  <si>
    <t>Ghiotto Roberto</t>
  </si>
  <si>
    <t>Agradi Aldo</t>
  </si>
  <si>
    <t>Gs Alpini Sesto</t>
  </si>
  <si>
    <t>Magni Fiorenzo</t>
  </si>
  <si>
    <t>Bianchini Giorgio</t>
  </si>
  <si>
    <t>Pol. Team Brianza</t>
  </si>
  <si>
    <t>Sartor Rino</t>
  </si>
  <si>
    <t>ASV Prad Raiffeisen</t>
  </si>
  <si>
    <t>Secco Giuliano</t>
  </si>
  <si>
    <t>Foradori Riccardo</t>
  </si>
  <si>
    <t>Boccardi Lorenzo</t>
  </si>
  <si>
    <t>Furlini Alessio</t>
  </si>
  <si>
    <t>Sc Fiavè</t>
  </si>
  <si>
    <t>Franchi Riccardo</t>
  </si>
  <si>
    <t>Morelato Alessandro</t>
  </si>
  <si>
    <t>Nicolodi Sabrina</t>
  </si>
  <si>
    <t>Tita Eleonora</t>
  </si>
  <si>
    <t>Cozzitorto Elisa</t>
  </si>
  <si>
    <t>Revolti Francesca</t>
  </si>
  <si>
    <t>Conforto Linda</t>
  </si>
  <si>
    <t>Festi Martina</t>
  </si>
  <si>
    <t>Cataloni Carlo</t>
  </si>
  <si>
    <t>Morelato Andrea</t>
  </si>
  <si>
    <t>Tita Andrea</t>
  </si>
  <si>
    <t>Pisoni Emiliano</t>
  </si>
  <si>
    <t>Beltrami Lino</t>
  </si>
  <si>
    <t>Crippa Camilla</t>
  </si>
  <si>
    <t>Maestri Denise</t>
  </si>
  <si>
    <t>Donati Sofia</t>
  </si>
  <si>
    <t>Ambrosi Laura</t>
  </si>
  <si>
    <t>Revolti Margherita</t>
  </si>
  <si>
    <t>Ferrari Francesca</t>
  </si>
  <si>
    <t>Maestri Thomas</t>
  </si>
  <si>
    <t>Albanello Attilio</t>
  </si>
  <si>
    <t>Biella Alessandro</t>
  </si>
  <si>
    <t>Benamati Emma</t>
  </si>
  <si>
    <t>Made 2 Win Trenteam</t>
  </si>
  <si>
    <t>Bonmassar Marianna</t>
  </si>
  <si>
    <t>Michelin Lucio</t>
  </si>
  <si>
    <t>Forzatti Sofia</t>
  </si>
  <si>
    <t>Pol Team Brianza</t>
  </si>
  <si>
    <t>Forzatti Arianna</t>
  </si>
  <si>
    <t>Biella Giorgia</t>
  </si>
  <si>
    <t>Fantoni Emma</t>
  </si>
  <si>
    <t>Sc Ardesio</t>
  </si>
  <si>
    <t>Balduzzi Lara</t>
  </si>
  <si>
    <t>Artusi Cristina</t>
  </si>
  <si>
    <t>Rosatti Beatrice</t>
  </si>
  <si>
    <t>Fondo Val sole</t>
  </si>
  <si>
    <t>Ravelli Mauro</t>
  </si>
  <si>
    <t>Rastelli Andrea</t>
  </si>
  <si>
    <t>Pol le Prese</t>
  </si>
  <si>
    <t>Bergamini Riccardo</t>
  </si>
  <si>
    <t>Carrara Gabriele</t>
  </si>
  <si>
    <t>Bergamini Luca</t>
  </si>
  <si>
    <t>Valsecchi Lorenzo</t>
  </si>
  <si>
    <t>Carrara Lisa</t>
  </si>
  <si>
    <t>Carrara Angelica</t>
  </si>
  <si>
    <t>Moreschini Letizia</t>
  </si>
  <si>
    <t>Locatelli Giulia</t>
  </si>
  <si>
    <t>Santus Silvia</t>
  </si>
  <si>
    <t>Zenoni Giada</t>
  </si>
  <si>
    <t>Bortot Elena</t>
  </si>
  <si>
    <t>Camozzini Maddalena</t>
  </si>
  <si>
    <t>Brusaferri Lisa</t>
  </si>
  <si>
    <t>Bonadei Giorgia</t>
  </si>
  <si>
    <t>Santus Filippo</t>
  </si>
  <si>
    <t>Pietroboni Luca</t>
  </si>
  <si>
    <t>Bonaldi Lorenzo</t>
  </si>
  <si>
    <t>Carrara Fabian</t>
  </si>
  <si>
    <t>Daldoss Jacopo</t>
  </si>
  <si>
    <t>Bertolini Breiner</t>
  </si>
  <si>
    <t>Nevierov Sophie</t>
  </si>
  <si>
    <t>Bonacorsi Martina</t>
  </si>
  <si>
    <t>Ravelli Ilary</t>
  </si>
  <si>
    <t>Artusi Sophia</t>
  </si>
  <si>
    <t>Antonipieri Benedetta</t>
  </si>
  <si>
    <t>Gs Edelweiss</t>
  </si>
  <si>
    <t>Ticozzi Giulia</t>
  </si>
  <si>
    <t>Valsecchi Martina</t>
  </si>
  <si>
    <t>Romano Alessio</t>
  </si>
  <si>
    <t>Ski Avis Borgo</t>
  </si>
  <si>
    <t>Negroni Davide</t>
  </si>
  <si>
    <t>Pinzani Marco</t>
  </si>
  <si>
    <t>Monte Lussari</t>
  </si>
  <si>
    <t>Greiner Simone</t>
  </si>
  <si>
    <t>Puller Giovanni</t>
  </si>
  <si>
    <t>Isonni Lucia</t>
  </si>
  <si>
    <t>Sc Schilpario</t>
  </si>
  <si>
    <t>Bonaldi Cassandra</t>
  </si>
  <si>
    <t>Rossi Elena</t>
  </si>
  <si>
    <t>Togni Alessia</t>
  </si>
  <si>
    <t>Monti Pallidi</t>
  </si>
  <si>
    <t>Salvadori Manuela</t>
  </si>
  <si>
    <t>Ploesch Astrid</t>
  </si>
  <si>
    <t>Weissenfels</t>
  </si>
  <si>
    <t>Bertolini Silvia</t>
  </si>
  <si>
    <t>Tessarolo Francesca</t>
  </si>
  <si>
    <t>Negroni Giulia</t>
  </si>
  <si>
    <t>Negrin Irene</t>
  </si>
  <si>
    <t>Prali</t>
  </si>
  <si>
    <t>Auchentaller Leni</t>
  </si>
  <si>
    <t>Asd Anterselva</t>
  </si>
  <si>
    <t>Rigo Serena</t>
  </si>
  <si>
    <t>Glavina Anja</t>
  </si>
  <si>
    <t>Buzzi Edoardo</t>
  </si>
  <si>
    <t>Togni Yosuè</t>
  </si>
  <si>
    <t>Tarussio Giacomo</t>
  </si>
  <si>
    <t>Bignamini Marco</t>
  </si>
  <si>
    <t>Mosconi Cristian</t>
  </si>
  <si>
    <t>Blazan Fabio</t>
  </si>
  <si>
    <t>Della Marta Davide</t>
  </si>
  <si>
    <t>Pizio Daniele</t>
  </si>
  <si>
    <t>Arrigoni Natale</t>
  </si>
  <si>
    <t>Albricci Bortolo</t>
  </si>
  <si>
    <t>Serra Daniele</t>
  </si>
  <si>
    <t>Dellagiacoma Stefano</t>
  </si>
  <si>
    <t>Daprà Simone</t>
  </si>
  <si>
    <t>De Fabiani Francesco</t>
  </si>
  <si>
    <t>Romano Lorenzo</t>
  </si>
  <si>
    <t>Rastelli Maicol</t>
  </si>
  <si>
    <t>Ventura Paolo</t>
  </si>
  <si>
    <t>Pellegrino Federico</t>
  </si>
  <si>
    <t>Gabrielli Giacomo</t>
  </si>
  <si>
    <t>Salvadori Giandomenica</t>
  </si>
  <si>
    <t>Mazzocchi Davide</t>
  </si>
  <si>
    <t>Ghiglione Luca</t>
  </si>
  <si>
    <t>Magli Pietro</t>
  </si>
  <si>
    <t>Coradazzi Martin</t>
  </si>
  <si>
    <t>Castelli Nicola</t>
  </si>
  <si>
    <t>Abram Mikael</t>
  </si>
  <si>
    <t>Poli Fabrizio</t>
  </si>
  <si>
    <t>Longo Alessandro</t>
  </si>
  <si>
    <t>Sc Drink</t>
  </si>
  <si>
    <t>Compagnoni Luca</t>
  </si>
  <si>
    <t>Manzoni Francesco</t>
  </si>
  <si>
    <t>Alta Valtellina</t>
  </si>
  <si>
    <t>Gasperi Michele</t>
  </si>
  <si>
    <t>Ferrari Matteo</t>
  </si>
  <si>
    <t>Ticcò Giovanni</t>
  </si>
  <si>
    <t>Capelli Leonardo</t>
  </si>
  <si>
    <t>Laurent Greta</t>
  </si>
  <si>
    <t>Brocard Elisa</t>
  </si>
  <si>
    <t>Pittin Cristina</t>
  </si>
  <si>
    <t>Bellini Martina</t>
  </si>
  <si>
    <t>Comarella Anna</t>
  </si>
  <si>
    <t>Franchi Francesca</t>
  </si>
  <si>
    <t>Colombo Laura</t>
  </si>
  <si>
    <t>Bergagnin Rebecca</t>
  </si>
  <si>
    <t>Di Centa Martina</t>
  </si>
  <si>
    <t>Monsorno Nicole</t>
  </si>
  <si>
    <t>Maj Valentina</t>
  </si>
  <si>
    <t>Patscheider Michaela</t>
  </si>
  <si>
    <t>Asc Sesvenna</t>
  </si>
  <si>
    <t>Cola Francesca</t>
  </si>
  <si>
    <t>Silvestri Veronica</t>
  </si>
  <si>
    <t>Sporting Livigno</t>
  </si>
  <si>
    <t>Colturi Cecilia</t>
  </si>
  <si>
    <t>Puntel Karin</t>
  </si>
  <si>
    <t>Rossi Anna</t>
  </si>
  <si>
    <t>Canclini Alice</t>
  </si>
  <si>
    <t>Dedei Denise</t>
  </si>
  <si>
    <t>Dosso Anna</t>
  </si>
  <si>
    <t>Molinari Caterina</t>
  </si>
  <si>
    <t>Ielitro Martina</t>
  </si>
  <si>
    <t>Frigerio Giuseppe</t>
  </si>
  <si>
    <t>Riccardi Alessandro</t>
  </si>
  <si>
    <t>Bonacorsi Arrigo</t>
  </si>
  <si>
    <t>Desilvestro Andrea</t>
  </si>
  <si>
    <t>Rodigari Elio</t>
  </si>
  <si>
    <t>Sala Giorgio</t>
  </si>
  <si>
    <t>Molendi Gianbattista</t>
  </si>
  <si>
    <t>Bernardi Riccardo</t>
  </si>
  <si>
    <t>Us Dolomitica</t>
  </si>
  <si>
    <t>Moizi Lorenzo</t>
  </si>
  <si>
    <t>Pol Valmalenco</t>
  </si>
  <si>
    <t>Bonacorsi Mirco</t>
  </si>
  <si>
    <t>Sclisizzo Luca</t>
  </si>
  <si>
    <t>Radovan Martino</t>
  </si>
  <si>
    <t>Bettinaglio Daniele</t>
  </si>
  <si>
    <t>Cusini Nicolò</t>
  </si>
  <si>
    <t>Colombo Andrea</t>
  </si>
  <si>
    <t>Bertocchi Emanuele</t>
  </si>
  <si>
    <t>Pizio Andrea</t>
  </si>
  <si>
    <t>Vassena Martino</t>
  </si>
  <si>
    <t>Zandomeneghi Matteo</t>
  </si>
  <si>
    <t>Giudici Diego</t>
  </si>
  <si>
    <t>Borettaz Guido</t>
  </si>
  <si>
    <t>Ferrigno Mirko</t>
  </si>
  <si>
    <t>Marconi Clara</t>
  </si>
  <si>
    <t>Draghi Vieira Antonella</t>
  </si>
  <si>
    <t>Stefanoni Kevin</t>
  </si>
  <si>
    <t>Balmetti Mauro</t>
  </si>
  <si>
    <t>Sc Valle Vigezzo</t>
  </si>
  <si>
    <t>Corti Dario</t>
  </si>
  <si>
    <t>Sc Nordico Varese</t>
  </si>
  <si>
    <t>Merlini Francesco</t>
  </si>
  <si>
    <t>Sci Nordico Terme Euganee</t>
  </si>
  <si>
    <t>Piron Roberta</t>
  </si>
  <si>
    <t>Villa Eleonora</t>
  </si>
  <si>
    <t>Colombo Sara</t>
  </si>
  <si>
    <t>Bonaldi Alessandro</t>
  </si>
  <si>
    <t>Boccellari Luigi</t>
  </si>
  <si>
    <t>Mariani Paolo</t>
  </si>
  <si>
    <t>Carcano Silvio Antonio</t>
  </si>
  <si>
    <t>Asd Sc Passo Dopo Passo</t>
  </si>
  <si>
    <t>Antozzi Corrado</t>
  </si>
  <si>
    <t>Sc Libertas Bettola</t>
  </si>
  <si>
    <t>Salvioni Carlo</t>
  </si>
  <si>
    <t>Fantini Pietro</t>
  </si>
  <si>
    <t>Sci Nordico Varese</t>
  </si>
  <si>
    <t>Galbiati Enrico</t>
  </si>
  <si>
    <t>Ceccato Gino</t>
  </si>
  <si>
    <t>La Camera Vincenzo</t>
  </si>
  <si>
    <t>Sci Nordico Serravalle</t>
  </si>
  <si>
    <t>Pagliero Alfonso</t>
  </si>
  <si>
    <t>Rosa Felice</t>
  </si>
  <si>
    <t>Sc Comunità Montana Valsassina</t>
  </si>
  <si>
    <t>Stella Valentino</t>
  </si>
  <si>
    <t>Aliprandi Carlo</t>
  </si>
  <si>
    <t>Ticozzi Giovanni</t>
  </si>
  <si>
    <t>Maistrello Lorenzo</t>
  </si>
  <si>
    <t>Scapinello Leonardo</t>
  </si>
  <si>
    <t>Mariani Carlo</t>
  </si>
  <si>
    <t>Fraschetta Tommaso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</si>
</sst>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indexed="8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Fill="1" applyBorder="1"/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/>
    <xf numFmtId="0" fontId="8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ill="1" applyBorder="1"/>
    <xf numFmtId="0" fontId="8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vertical="top"/>
    </xf>
  </cellXfs>
  <cellStyles count="13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Collegamento ipertestuale visitato" xfId="960" builtinId="9" hidden="1"/>
    <cellStyle name="Collegamento ipertestuale visitato" xfId="962" builtinId="9" hidden="1"/>
    <cellStyle name="Collegamento ipertestuale visitato" xfId="964" builtinId="9" hidden="1"/>
    <cellStyle name="Collegamento ipertestuale visitato" xfId="966" builtinId="9" hidden="1"/>
    <cellStyle name="Collegamento ipertestuale visitato" xfId="968" builtinId="9" hidden="1"/>
    <cellStyle name="Collegamento ipertestuale visitato" xfId="970" builtinId="9" hidden="1"/>
    <cellStyle name="Collegamento ipertestuale visitato" xfId="972" builtinId="9" hidden="1"/>
    <cellStyle name="Collegamento ipertestuale visitato" xfId="974" builtinId="9" hidden="1"/>
    <cellStyle name="Collegamento ipertestuale visitato" xfId="976" builtinId="9" hidden="1"/>
    <cellStyle name="Collegamento ipertestuale visitato" xfId="978" builtinId="9" hidden="1"/>
    <cellStyle name="Collegamento ipertestuale visitato" xfId="980" builtinId="9" hidden="1"/>
    <cellStyle name="Collegamento ipertestuale visitato" xfId="982" builtinId="9" hidden="1"/>
    <cellStyle name="Collegamento ipertestuale visitato" xfId="984" builtinId="9" hidden="1"/>
    <cellStyle name="Collegamento ipertestuale visitato" xfId="986" builtinId="9" hidden="1"/>
    <cellStyle name="Collegamento ipertestuale visitato" xfId="988" builtinId="9" hidden="1"/>
    <cellStyle name="Collegamento ipertestuale visitato" xfId="990" builtinId="9" hidden="1"/>
    <cellStyle name="Collegamento ipertestuale visitato" xfId="992" builtinId="9" hidden="1"/>
    <cellStyle name="Collegamento ipertestuale visitato" xfId="994" builtinId="9" hidden="1"/>
    <cellStyle name="Collegamento ipertestuale visitato" xfId="996" builtinId="9" hidden="1"/>
    <cellStyle name="Collegamento ipertestuale visitato" xfId="998" builtinId="9" hidden="1"/>
    <cellStyle name="Collegamento ipertestuale visitato" xfId="1000" builtinId="9" hidden="1"/>
    <cellStyle name="Collegamento ipertestuale visitato" xfId="1002" builtinId="9" hidden="1"/>
    <cellStyle name="Collegamento ipertestuale visitato" xfId="1004" builtinId="9" hidden="1"/>
    <cellStyle name="Collegamento ipertestuale visitato" xfId="1006" builtinId="9" hidden="1"/>
    <cellStyle name="Collegamento ipertestuale visitato" xfId="1008" builtinId="9" hidden="1"/>
    <cellStyle name="Collegamento ipertestuale visitato" xfId="1010" builtinId="9" hidden="1"/>
    <cellStyle name="Collegamento ipertestuale visitato" xfId="1012" builtinId="9" hidden="1"/>
    <cellStyle name="Collegamento ipertestuale visitato" xfId="1014" builtinId="9" hidden="1"/>
    <cellStyle name="Collegamento ipertestuale visitato" xfId="1016" builtinId="9" hidden="1"/>
    <cellStyle name="Collegamento ipertestuale visitato" xfId="1018" builtinId="9" hidden="1"/>
    <cellStyle name="Collegamento ipertestuale visitato" xfId="1020" builtinId="9" hidden="1"/>
    <cellStyle name="Collegamento ipertestuale visitato" xfId="1022" builtinId="9" hidden="1"/>
    <cellStyle name="Collegamento ipertestuale visitato" xfId="1024" builtinId="9" hidden="1"/>
    <cellStyle name="Collegamento ipertestuale visitato" xfId="1026" builtinId="9" hidden="1"/>
    <cellStyle name="Collegamento ipertestuale visitato" xfId="1028" builtinId="9" hidden="1"/>
    <cellStyle name="Collegamento ipertestuale visitato" xfId="1030" builtinId="9" hidden="1"/>
    <cellStyle name="Collegamento ipertestuale visitato" xfId="1032" builtinId="9" hidden="1"/>
    <cellStyle name="Collegamento ipertestuale visitato" xfId="1034" builtinId="9" hidden="1"/>
    <cellStyle name="Collegamento ipertestuale visitato" xfId="1036" builtinId="9" hidden="1"/>
    <cellStyle name="Collegamento ipertestuale visitato" xfId="1038" builtinId="9" hidden="1"/>
    <cellStyle name="Collegamento ipertestuale visitato" xfId="1040" builtinId="9" hidden="1"/>
    <cellStyle name="Collegamento ipertestuale visitato" xfId="1042" builtinId="9" hidden="1"/>
    <cellStyle name="Collegamento ipertestuale visitato" xfId="1044" builtinId="9" hidden="1"/>
    <cellStyle name="Collegamento ipertestuale visitato" xfId="1046" builtinId="9" hidden="1"/>
    <cellStyle name="Collegamento ipertestuale visitato" xfId="1048" builtinId="9" hidden="1"/>
    <cellStyle name="Collegamento ipertestuale visitato" xfId="1050" builtinId="9" hidden="1"/>
    <cellStyle name="Collegamento ipertestuale visitato" xfId="1052" builtinId="9" hidden="1"/>
    <cellStyle name="Collegamento ipertestuale visitato" xfId="1054" builtinId="9" hidden="1"/>
    <cellStyle name="Collegamento ipertestuale visitato" xfId="1056" builtinId="9" hidden="1"/>
    <cellStyle name="Collegamento ipertestuale visitato" xfId="1058" builtinId="9" hidden="1"/>
    <cellStyle name="Collegamento ipertestuale visitato" xfId="1060" builtinId="9" hidden="1"/>
    <cellStyle name="Collegamento ipertestuale visitato" xfId="1062" builtinId="9" hidden="1"/>
    <cellStyle name="Collegamento ipertestuale visitato" xfId="1064" builtinId="9" hidden="1"/>
    <cellStyle name="Collegamento ipertestuale visitato" xfId="1066" builtinId="9" hidden="1"/>
    <cellStyle name="Collegamento ipertestuale visitato" xfId="1068" builtinId="9" hidden="1"/>
    <cellStyle name="Collegamento ipertestuale visitato" xfId="1070" builtinId="9" hidden="1"/>
    <cellStyle name="Collegamento ipertestuale visitato" xfId="1072" builtinId="9" hidden="1"/>
    <cellStyle name="Collegamento ipertestuale visitato" xfId="1074" builtinId="9" hidden="1"/>
    <cellStyle name="Collegamento ipertestuale visitato" xfId="1076" builtinId="9" hidden="1"/>
    <cellStyle name="Collegamento ipertestuale visitato" xfId="1078" builtinId="9" hidden="1"/>
    <cellStyle name="Collegamento ipertestuale visitato" xfId="1080" builtinId="9" hidden="1"/>
    <cellStyle name="Collegamento ipertestuale visitato" xfId="1082" builtinId="9" hidden="1"/>
    <cellStyle name="Collegamento ipertestuale visitato" xfId="1084" builtinId="9" hidden="1"/>
    <cellStyle name="Collegamento ipertestuale visitato" xfId="1086" builtinId="9" hidden="1"/>
    <cellStyle name="Collegamento ipertestuale visitato" xfId="1088" builtinId="9" hidden="1"/>
    <cellStyle name="Collegamento ipertestuale visitato" xfId="1090" builtinId="9" hidden="1"/>
    <cellStyle name="Collegamento ipertestuale visitato" xfId="1092" builtinId="9" hidden="1"/>
    <cellStyle name="Collegamento ipertestuale visitato" xfId="1094" builtinId="9" hidden="1"/>
    <cellStyle name="Collegamento ipertestuale visitato" xfId="1096" builtinId="9" hidden="1"/>
    <cellStyle name="Collegamento ipertestuale visitato" xfId="1098" builtinId="9" hidden="1"/>
    <cellStyle name="Collegamento ipertestuale visitato" xfId="1100" builtinId="9" hidden="1"/>
    <cellStyle name="Collegamento ipertestuale visitato" xfId="1102" builtinId="9" hidden="1"/>
    <cellStyle name="Collegamento ipertestuale visitato" xfId="1104" builtinId="9" hidden="1"/>
    <cellStyle name="Collegamento ipertestuale visitato" xfId="1106" builtinId="9" hidden="1"/>
    <cellStyle name="Collegamento ipertestuale visitato" xfId="1108" builtinId="9" hidden="1"/>
    <cellStyle name="Collegamento ipertestuale visitato" xfId="1110" builtinId="9" hidden="1"/>
    <cellStyle name="Collegamento ipertestuale visitato" xfId="1112" builtinId="9" hidden="1"/>
    <cellStyle name="Collegamento ipertestuale visitato" xfId="1114" builtinId="9" hidden="1"/>
    <cellStyle name="Collegamento ipertestuale visitato" xfId="1116" builtinId="9" hidden="1"/>
    <cellStyle name="Collegamento ipertestuale visitato" xfId="1118" builtinId="9" hidden="1"/>
    <cellStyle name="Collegamento ipertestuale visitato" xfId="1120" builtinId="9" hidden="1"/>
    <cellStyle name="Collegamento ipertestuale visitato" xfId="1122" builtinId="9" hidden="1"/>
    <cellStyle name="Collegamento ipertestuale visitato" xfId="1124" builtinId="9" hidden="1"/>
    <cellStyle name="Collegamento ipertestuale visitato" xfId="1126" builtinId="9" hidden="1"/>
    <cellStyle name="Collegamento ipertestuale visitato" xfId="1128" builtinId="9" hidden="1"/>
    <cellStyle name="Collegamento ipertestuale visitato" xfId="1130" builtinId="9" hidden="1"/>
    <cellStyle name="Collegamento ipertestuale visitato" xfId="1132" builtinId="9" hidden="1"/>
    <cellStyle name="Collegamento ipertestuale visitato" xfId="1134" builtinId="9" hidden="1"/>
    <cellStyle name="Collegamento ipertestuale visitato" xfId="1136" builtinId="9" hidden="1"/>
    <cellStyle name="Collegamento ipertestuale visitato" xfId="1138" builtinId="9" hidden="1"/>
    <cellStyle name="Collegamento ipertestuale visitato" xfId="1140" builtinId="9" hidden="1"/>
    <cellStyle name="Collegamento ipertestuale visitato" xfId="1142" builtinId="9" hidden="1"/>
    <cellStyle name="Collegamento ipertestuale visitato" xfId="1144" builtinId="9" hidden="1"/>
    <cellStyle name="Collegamento ipertestuale visitato" xfId="1146" builtinId="9" hidden="1"/>
    <cellStyle name="Collegamento ipertestuale visitato" xfId="1148" builtinId="9" hidden="1"/>
    <cellStyle name="Collegamento ipertestuale visitato" xfId="1150" builtinId="9" hidden="1"/>
    <cellStyle name="Collegamento ipertestuale visitato" xfId="1152" builtinId="9" hidden="1"/>
    <cellStyle name="Collegamento ipertestuale visitato" xfId="1154" builtinId="9" hidden="1"/>
    <cellStyle name="Collegamento ipertestuale visitato" xfId="1156" builtinId="9" hidden="1"/>
    <cellStyle name="Collegamento ipertestuale visitato" xfId="1158" builtinId="9" hidden="1"/>
    <cellStyle name="Collegamento ipertestuale visitato" xfId="1160" builtinId="9" hidden="1"/>
    <cellStyle name="Collegamento ipertestuale visitato" xfId="1162" builtinId="9" hidden="1"/>
    <cellStyle name="Collegamento ipertestuale visitato" xfId="1164" builtinId="9" hidden="1"/>
    <cellStyle name="Collegamento ipertestuale visitato" xfId="1166" builtinId="9" hidden="1"/>
    <cellStyle name="Collegamento ipertestuale visitato" xfId="1168" builtinId="9" hidden="1"/>
    <cellStyle name="Collegamento ipertestuale visitato" xfId="1170" builtinId="9" hidden="1"/>
    <cellStyle name="Collegamento ipertestuale visitato" xfId="1172" builtinId="9" hidden="1"/>
    <cellStyle name="Collegamento ipertestuale visitato" xfId="1174" builtinId="9" hidden="1"/>
    <cellStyle name="Collegamento ipertestuale visitato" xfId="1176" builtinId="9" hidden="1"/>
    <cellStyle name="Collegamento ipertestuale visitato" xfId="1178" builtinId="9" hidden="1"/>
    <cellStyle name="Collegamento ipertestuale visitato" xfId="1180" builtinId="9" hidden="1"/>
    <cellStyle name="Collegamento ipertestuale visitato" xfId="1182" builtinId="9" hidden="1"/>
    <cellStyle name="Collegamento ipertestuale visitato" xfId="1184" builtinId="9" hidden="1"/>
    <cellStyle name="Collegamento ipertestuale visitato" xfId="1186" builtinId="9" hidden="1"/>
    <cellStyle name="Collegamento ipertestuale visitato" xfId="1188" builtinId="9" hidden="1"/>
    <cellStyle name="Collegamento ipertestuale visitato" xfId="1190" builtinId="9" hidden="1"/>
    <cellStyle name="Collegamento ipertestuale visitato" xfId="1192" builtinId="9" hidden="1"/>
    <cellStyle name="Collegamento ipertestuale visitato" xfId="1194" builtinId="9" hidden="1"/>
    <cellStyle name="Collegamento ipertestuale visitato" xfId="1196" builtinId="9" hidden="1"/>
    <cellStyle name="Collegamento ipertestuale visitato" xfId="1198" builtinId="9" hidden="1"/>
    <cellStyle name="Collegamento ipertestuale visitato" xfId="1200" builtinId="9" hidden="1"/>
    <cellStyle name="Collegamento ipertestuale visitato" xfId="1202" builtinId="9" hidden="1"/>
    <cellStyle name="Collegamento ipertestuale visitato" xfId="1204" builtinId="9" hidden="1"/>
    <cellStyle name="Collegamento ipertestuale visitato" xfId="1206" builtinId="9" hidden="1"/>
    <cellStyle name="Collegamento ipertestuale visitato" xfId="1208" builtinId="9" hidden="1"/>
    <cellStyle name="Collegamento ipertestuale visitato" xfId="1210" builtinId="9" hidden="1"/>
    <cellStyle name="Collegamento ipertestuale visitato" xfId="1212" builtinId="9" hidden="1"/>
    <cellStyle name="Collegamento ipertestuale visitato" xfId="1214" builtinId="9" hidden="1"/>
    <cellStyle name="Collegamento ipertestuale visitato" xfId="1216" builtinId="9" hidden="1"/>
    <cellStyle name="Collegamento ipertestuale visitato" xfId="1218" builtinId="9" hidden="1"/>
    <cellStyle name="Collegamento ipertestuale visitato" xfId="1220" builtinId="9" hidden="1"/>
    <cellStyle name="Collegamento ipertestuale visitato" xfId="1222" builtinId="9" hidden="1"/>
    <cellStyle name="Collegamento ipertestuale visitato" xfId="1224" builtinId="9" hidden="1"/>
    <cellStyle name="Collegamento ipertestuale visitato" xfId="1226" builtinId="9" hidden="1"/>
    <cellStyle name="Collegamento ipertestuale visitato" xfId="1228" builtinId="9" hidden="1"/>
    <cellStyle name="Collegamento ipertestuale visitato" xfId="1230" builtinId="9" hidden="1"/>
    <cellStyle name="Collegamento ipertestuale visitato" xfId="1232" builtinId="9" hidden="1"/>
    <cellStyle name="Collegamento ipertestuale visitato" xfId="1234" builtinId="9" hidden="1"/>
    <cellStyle name="Collegamento ipertestuale visitato" xfId="1236" builtinId="9" hidden="1"/>
    <cellStyle name="Collegamento ipertestuale visitato" xfId="1238" builtinId="9" hidden="1"/>
    <cellStyle name="Collegamento ipertestuale visitato" xfId="1240" builtinId="9" hidden="1"/>
    <cellStyle name="Collegamento ipertestuale visitato" xfId="1242" builtinId="9" hidden="1"/>
    <cellStyle name="Collegamento ipertestuale visitato" xfId="1244" builtinId="9" hidden="1"/>
    <cellStyle name="Collegamento ipertestuale visitato" xfId="1246" builtinId="9" hidden="1"/>
    <cellStyle name="Collegamento ipertestuale visitato" xfId="1248" builtinId="9" hidden="1"/>
    <cellStyle name="Collegamento ipertestuale visitato" xfId="1250" builtinId="9" hidden="1"/>
    <cellStyle name="Collegamento ipertestuale visitato" xfId="1252" builtinId="9" hidden="1"/>
    <cellStyle name="Collegamento ipertestuale visitato" xfId="1254" builtinId="9" hidden="1"/>
    <cellStyle name="Collegamento ipertestuale visitato" xfId="1256" builtinId="9" hidden="1"/>
    <cellStyle name="Collegamento ipertestuale visitato" xfId="1258" builtinId="9" hidden="1"/>
    <cellStyle name="Collegamento ipertestuale visitato" xfId="1260" builtinId="9" hidden="1"/>
    <cellStyle name="Collegamento ipertestuale visitato" xfId="1262" builtinId="9" hidden="1"/>
    <cellStyle name="Collegamento ipertestuale visitato" xfId="1264" builtinId="9" hidden="1"/>
    <cellStyle name="Collegamento ipertestuale visitato" xfId="1266" builtinId="9" hidden="1"/>
    <cellStyle name="Collegamento ipertestuale visitato" xfId="1268" builtinId="9" hidden="1"/>
    <cellStyle name="Collegamento ipertestuale visitato" xfId="1270" builtinId="9" hidden="1"/>
    <cellStyle name="Collegamento ipertestuale visitato" xfId="1272" builtinId="9" hidden="1"/>
    <cellStyle name="Collegamento ipertestuale visitato" xfId="1274" builtinId="9" hidden="1"/>
    <cellStyle name="Collegamento ipertestuale visitato" xfId="1276" builtinId="9" hidden="1"/>
    <cellStyle name="Collegamento ipertestuale visitato" xfId="1278" builtinId="9" hidden="1"/>
    <cellStyle name="Collegamento ipertestuale visitato" xfId="1280" builtinId="9" hidden="1"/>
    <cellStyle name="Collegamento ipertestuale visitato" xfId="1282" builtinId="9" hidden="1"/>
    <cellStyle name="Collegamento ipertestuale visitato" xfId="1284" builtinId="9" hidden="1"/>
    <cellStyle name="Collegamento ipertestuale visitato" xfId="1286" builtinId="9" hidden="1"/>
    <cellStyle name="Collegamento ipertestuale visitato" xfId="1288" builtinId="9" hidden="1"/>
    <cellStyle name="Collegamento ipertestuale visitato" xfId="1290" builtinId="9" hidden="1"/>
    <cellStyle name="Collegamento ipertestuale visitato" xfId="1292" builtinId="9" hidden="1"/>
    <cellStyle name="Collegamento ipertestuale visitato" xfId="1294" builtinId="9" hidden="1"/>
    <cellStyle name="Collegamento ipertestuale visitato" xfId="1296" builtinId="9" hidden="1"/>
    <cellStyle name="Collegamento ipertestuale visitato" xfId="1298" builtinId="9" hidden="1"/>
    <cellStyle name="Collegamento ipertestuale visitato" xfId="1300" builtinId="9" hidden="1"/>
    <cellStyle name="Collegamento ipertestuale visitato" xfId="1302" builtinId="9" hidden="1"/>
    <cellStyle name="Collegamento ipertestuale visitato" xfId="1304" builtinId="9" hidden="1"/>
    <cellStyle name="Collegamento ipertestuale visitato" xfId="1306" builtinId="9" hidden="1"/>
    <cellStyle name="Collegamento ipertestuale visitato" xfId="1308" builtinId="9" hidden="1"/>
    <cellStyle name="Collegamento ipertestuale visitato" xfId="1310" builtinId="9" hidden="1"/>
    <cellStyle name="Collegamento ipertestuale visitato" xfId="1312" builtinId="9" hidden="1"/>
    <cellStyle name="Collegamento ipertestuale visitato" xfId="131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310277</xdr:colOff>
      <xdr:row>0</xdr:row>
      <xdr:rowOff>40089</xdr:rowOff>
    </xdr:from>
    <xdr:to>
      <xdr:col>1</xdr:col>
      <xdr:colOff>1029798</xdr:colOff>
      <xdr:row>1</xdr:row>
      <xdr:rowOff>297707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B4EC30-45A8-8F4C-9E51-15F02003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693" y="40089"/>
          <a:ext cx="719521" cy="576492"/>
        </a:xfrm>
        <a:prstGeom prst="rect">
          <a:avLst/>
        </a:prstGeom>
      </xdr:spPr>
    </xdr:pic>
    <xdr:clientData/>
  </xdr:twoCellAnchor>
  <xdr:twoCellAnchor editAs="oneCell">
    <xdr:from>
      <xdr:col>13</xdr:col>
      <xdr:colOff>247403</xdr:colOff>
      <xdr:row>0</xdr:row>
      <xdr:rowOff>64655</xdr:rowOff>
    </xdr:from>
    <xdr:to>
      <xdr:col>15</xdr:col>
      <xdr:colOff>101600</xdr:colOff>
      <xdr:row>1</xdr:row>
      <xdr:rowOff>220465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8DF153E-330A-AB42-8263-BB914B92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903" y="64655"/>
          <a:ext cx="412997" cy="473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1</xdr:col>
      <xdr:colOff>723900</xdr:colOff>
      <xdr:row>1</xdr:row>
      <xdr:rowOff>283018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0F369ED-8276-7A43-8DE1-F1D2E5D3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57150"/>
          <a:ext cx="679450" cy="543368"/>
        </a:xfrm>
        <a:prstGeom prst="rect">
          <a:avLst/>
        </a:prstGeom>
      </xdr:spPr>
    </xdr:pic>
    <xdr:clientData/>
  </xdr:twoCellAnchor>
  <xdr:twoCellAnchor editAs="oneCell">
    <xdr:from>
      <xdr:col>14</xdr:col>
      <xdr:colOff>69501</xdr:colOff>
      <xdr:row>0</xdr:row>
      <xdr:rowOff>37910</xdr:rowOff>
    </xdr:from>
    <xdr:to>
      <xdr:col>15</xdr:col>
      <xdr:colOff>204488</xdr:colOff>
      <xdr:row>1</xdr:row>
      <xdr:rowOff>195300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05EAC97-7F7C-A746-AEB2-B2FEA1F0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9153" y="37910"/>
          <a:ext cx="412997" cy="4733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0</xdr:row>
      <xdr:rowOff>38100</xdr:rowOff>
    </xdr:from>
    <xdr:to>
      <xdr:col>1</xdr:col>
      <xdr:colOff>717551</xdr:colOff>
      <xdr:row>1</xdr:row>
      <xdr:rowOff>274125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9C497F6-2412-EE47-BD0D-DA39A3DC6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1" y="38100"/>
          <a:ext cx="692150" cy="553525"/>
        </a:xfrm>
        <a:prstGeom prst="rect">
          <a:avLst/>
        </a:prstGeom>
      </xdr:spPr>
    </xdr:pic>
    <xdr:clientData/>
  </xdr:twoCellAnchor>
  <xdr:twoCellAnchor editAs="oneCell">
    <xdr:from>
      <xdr:col>13</xdr:col>
      <xdr:colOff>153276</xdr:colOff>
      <xdr:row>0</xdr:row>
      <xdr:rowOff>60215</xdr:rowOff>
    </xdr:from>
    <xdr:to>
      <xdr:col>15</xdr:col>
      <xdr:colOff>7911</xdr:colOff>
      <xdr:row>1</xdr:row>
      <xdr:rowOff>216025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78B324F-C17F-D24F-ABA2-A0AFA3B4A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6940" y="60215"/>
          <a:ext cx="412997" cy="4733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812800</xdr:colOff>
      <xdr:row>1</xdr:row>
      <xdr:rowOff>286807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D83EC5A-DA9F-3B4A-8306-F34B6E0C3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50" y="0"/>
          <a:ext cx="755650" cy="604307"/>
        </a:xfrm>
        <a:prstGeom prst="rect">
          <a:avLst/>
        </a:prstGeom>
      </xdr:spPr>
    </xdr:pic>
    <xdr:clientData/>
  </xdr:twoCellAnchor>
  <xdr:twoCellAnchor editAs="oneCell">
    <xdr:from>
      <xdr:col>14</xdr:col>
      <xdr:colOff>25786</xdr:colOff>
      <xdr:row>0</xdr:row>
      <xdr:rowOff>58020</xdr:rowOff>
    </xdr:from>
    <xdr:to>
      <xdr:col>15</xdr:col>
      <xdr:colOff>161575</xdr:colOff>
      <xdr:row>1</xdr:row>
      <xdr:rowOff>215442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48A40B0-3490-E944-9E3E-34F8514A2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715" y="58020"/>
          <a:ext cx="412997" cy="4733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0</xdr:rowOff>
    </xdr:from>
    <xdr:to>
      <xdr:col>1</xdr:col>
      <xdr:colOff>903557</xdr:colOff>
      <xdr:row>1</xdr:row>
      <xdr:rowOff>298450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C2FE063-2281-CD45-AC0A-11C375B1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49" y="0"/>
          <a:ext cx="770208" cy="615950"/>
        </a:xfrm>
        <a:prstGeom prst="rect">
          <a:avLst/>
        </a:prstGeom>
      </xdr:spPr>
    </xdr:pic>
    <xdr:clientData/>
  </xdr:twoCellAnchor>
  <xdr:twoCellAnchor editAs="oneCell">
    <xdr:from>
      <xdr:col>14</xdr:col>
      <xdr:colOff>208306</xdr:colOff>
      <xdr:row>0</xdr:row>
      <xdr:rowOff>47038</xdr:rowOff>
    </xdr:from>
    <xdr:to>
      <xdr:col>16</xdr:col>
      <xdr:colOff>56859</xdr:colOff>
      <xdr:row>1</xdr:row>
      <xdr:rowOff>204528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315278A-984B-0246-BA80-0690CCBC1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0211" y="47038"/>
          <a:ext cx="412997" cy="4733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0</xdr:rowOff>
    </xdr:from>
    <xdr:to>
      <xdr:col>1</xdr:col>
      <xdr:colOff>865460</xdr:colOff>
      <xdr:row>1</xdr:row>
      <xdr:rowOff>298450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F3F7A7A-C9D2-CE4C-9560-2CE5DDC5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1" y="0"/>
          <a:ext cx="770209" cy="61595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12764</xdr:colOff>
      <xdr:row>0</xdr:row>
      <xdr:rowOff>19146</xdr:rowOff>
    </xdr:from>
    <xdr:to>
      <xdr:col>15</xdr:col>
      <xdr:colOff>144957</xdr:colOff>
      <xdr:row>1</xdr:row>
      <xdr:rowOff>173361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2ED4FA9-A590-B94C-A979-95B7FAB5F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136" y="19146"/>
          <a:ext cx="412997" cy="4733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1</xdr:col>
      <xdr:colOff>692151</xdr:colOff>
      <xdr:row>1</xdr:row>
      <xdr:rowOff>302042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35A111-1585-6641-AC11-35033D7D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0"/>
          <a:ext cx="774700" cy="619542"/>
        </a:xfrm>
        <a:prstGeom prst="rect">
          <a:avLst/>
        </a:prstGeom>
      </xdr:spPr>
    </xdr:pic>
    <xdr:clientData/>
  </xdr:twoCellAnchor>
  <xdr:twoCellAnchor editAs="oneCell">
    <xdr:from>
      <xdr:col>12</xdr:col>
      <xdr:colOff>179717</xdr:colOff>
      <xdr:row>0</xdr:row>
      <xdr:rowOff>29953</xdr:rowOff>
    </xdr:from>
    <xdr:to>
      <xdr:col>14</xdr:col>
      <xdr:colOff>29601</xdr:colOff>
      <xdr:row>1</xdr:row>
      <xdr:rowOff>185763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3E54AEF-9169-EE47-AB06-B02B76D8E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6132" y="29953"/>
          <a:ext cx="412997" cy="4733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38100</xdr:rowOff>
    </xdr:from>
    <xdr:to>
      <xdr:col>1</xdr:col>
      <xdr:colOff>678107</xdr:colOff>
      <xdr:row>1</xdr:row>
      <xdr:rowOff>273050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E9A283-F7FA-5346-BB6E-C5502CB58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1" y="38100"/>
          <a:ext cx="690806" cy="552450"/>
        </a:xfrm>
        <a:prstGeom prst="rect">
          <a:avLst/>
        </a:prstGeom>
      </xdr:spPr>
    </xdr:pic>
    <xdr:clientData/>
  </xdr:twoCellAnchor>
  <xdr:twoCellAnchor editAs="oneCell">
    <xdr:from>
      <xdr:col>13</xdr:col>
      <xdr:colOff>26596</xdr:colOff>
      <xdr:row>0</xdr:row>
      <xdr:rowOff>19948</xdr:rowOff>
    </xdr:from>
    <xdr:to>
      <xdr:col>14</xdr:col>
      <xdr:colOff>160326</xdr:colOff>
      <xdr:row>1</xdr:row>
      <xdr:rowOff>174096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332C17A-98EA-FC48-AC2C-81AC82E7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6753" y="19948"/>
          <a:ext cx="412997" cy="4733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25400</xdr:rowOff>
    </xdr:from>
    <xdr:to>
      <xdr:col>1</xdr:col>
      <xdr:colOff>768350</xdr:colOff>
      <xdr:row>1</xdr:row>
      <xdr:rowOff>291894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679DA2-0726-E844-BCE8-40FB474A9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25400"/>
          <a:ext cx="730250" cy="583994"/>
        </a:xfrm>
        <a:prstGeom prst="rect">
          <a:avLst/>
        </a:prstGeom>
      </xdr:spPr>
    </xdr:pic>
    <xdr:clientData/>
  </xdr:twoCellAnchor>
  <xdr:twoCellAnchor editAs="oneCell">
    <xdr:from>
      <xdr:col>12</xdr:col>
      <xdr:colOff>136071</xdr:colOff>
      <xdr:row>0</xdr:row>
      <xdr:rowOff>58316</xdr:rowOff>
    </xdr:from>
    <xdr:to>
      <xdr:col>13</xdr:col>
      <xdr:colOff>270446</xdr:colOff>
      <xdr:row>1</xdr:row>
      <xdr:rowOff>214126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CCE60AE-6ADE-864D-A55F-3FAC731FC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8010" y="58316"/>
          <a:ext cx="412997" cy="4733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63500</xdr:rowOff>
    </xdr:from>
    <xdr:to>
      <xdr:col>1</xdr:col>
      <xdr:colOff>558801</xdr:colOff>
      <xdr:row>1</xdr:row>
      <xdr:rowOff>253821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9FF9A8D-9BE5-444E-BA0B-CB97767F9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63500"/>
          <a:ext cx="635000" cy="507821"/>
        </a:xfrm>
        <a:prstGeom prst="rect">
          <a:avLst/>
        </a:prstGeom>
      </xdr:spPr>
    </xdr:pic>
    <xdr:clientData/>
  </xdr:twoCellAnchor>
  <xdr:twoCellAnchor editAs="oneCell">
    <xdr:from>
      <xdr:col>13</xdr:col>
      <xdr:colOff>34700</xdr:colOff>
      <xdr:row>0</xdr:row>
      <xdr:rowOff>55520</xdr:rowOff>
    </xdr:from>
    <xdr:to>
      <xdr:col>14</xdr:col>
      <xdr:colOff>170101</xdr:colOff>
      <xdr:row>1</xdr:row>
      <xdr:rowOff>209595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74FD3EF-ECBD-6A4E-9AD4-D0A074C5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0164" y="55520"/>
          <a:ext cx="412997" cy="4733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44450</xdr:rowOff>
    </xdr:from>
    <xdr:to>
      <xdr:col>7</xdr:col>
      <xdr:colOff>88900</xdr:colOff>
      <xdr:row>1</xdr:row>
      <xdr:rowOff>300788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493E233-B714-5D4F-88AB-A4D9D1DE2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4950" y="44450"/>
          <a:ext cx="717550" cy="573838"/>
        </a:xfrm>
        <a:prstGeom prst="rect">
          <a:avLst/>
        </a:prstGeom>
      </xdr:spPr>
    </xdr:pic>
    <xdr:clientData/>
  </xdr:twoCellAnchor>
  <xdr:twoCellAnchor editAs="oneCell">
    <xdr:from>
      <xdr:col>9</xdr:col>
      <xdr:colOff>51742</xdr:colOff>
      <xdr:row>0</xdr:row>
      <xdr:rowOff>84666</xdr:rowOff>
    </xdr:from>
    <xdr:to>
      <xdr:col>10</xdr:col>
      <xdr:colOff>121368</xdr:colOff>
      <xdr:row>1</xdr:row>
      <xdr:rowOff>238124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5716843-A781-3748-A980-88C013AB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3964" y="84666"/>
          <a:ext cx="412997" cy="473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63038</xdr:rowOff>
    </xdr:from>
    <xdr:to>
      <xdr:col>1</xdr:col>
      <xdr:colOff>632344</xdr:colOff>
      <xdr:row>1</xdr:row>
      <xdr:rowOff>302041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6DDFBDA-675D-974C-83C2-9C45E773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38"/>
          <a:ext cx="697810" cy="557831"/>
        </a:xfrm>
        <a:prstGeom prst="rect">
          <a:avLst/>
        </a:prstGeom>
      </xdr:spPr>
    </xdr:pic>
    <xdr:clientData/>
  </xdr:twoCellAnchor>
  <xdr:twoCellAnchor editAs="oneCell">
    <xdr:from>
      <xdr:col>13</xdr:col>
      <xdr:colOff>159414</xdr:colOff>
      <xdr:row>0</xdr:row>
      <xdr:rowOff>58452</xdr:rowOff>
    </xdr:from>
    <xdr:to>
      <xdr:col>15</xdr:col>
      <xdr:colOff>9147</xdr:colOff>
      <xdr:row>1</xdr:row>
      <xdr:rowOff>212934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ACC3B05-75DC-3645-991F-E80725C62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5397" y="58452"/>
          <a:ext cx="412997" cy="473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76201</xdr:rowOff>
    </xdr:from>
    <xdr:to>
      <xdr:col>1</xdr:col>
      <xdr:colOff>565150</xdr:colOff>
      <xdr:row>1</xdr:row>
      <xdr:rowOff>286835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9839E57-2001-E34A-AA4C-647C4BC4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76201"/>
          <a:ext cx="660400" cy="528134"/>
        </a:xfrm>
        <a:prstGeom prst="rect">
          <a:avLst/>
        </a:prstGeom>
      </xdr:spPr>
    </xdr:pic>
    <xdr:clientData/>
  </xdr:twoCellAnchor>
  <xdr:twoCellAnchor editAs="oneCell">
    <xdr:from>
      <xdr:col>14</xdr:col>
      <xdr:colOff>145605</xdr:colOff>
      <xdr:row>0</xdr:row>
      <xdr:rowOff>72803</xdr:rowOff>
    </xdr:from>
    <xdr:to>
      <xdr:col>15</xdr:col>
      <xdr:colOff>275481</xdr:colOff>
      <xdr:row>1</xdr:row>
      <xdr:rowOff>230635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B09BC92-661B-FD46-A44D-B11E677CE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9936" y="72803"/>
          <a:ext cx="412997" cy="473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44451</xdr:colOff>
      <xdr:row>0</xdr:row>
      <xdr:rowOff>12700</xdr:rowOff>
    </xdr:from>
    <xdr:to>
      <xdr:col>1</xdr:col>
      <xdr:colOff>742951</xdr:colOff>
      <xdr:row>1</xdr:row>
      <xdr:rowOff>253803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1421745-2FB7-0844-9ED8-7B7E4A881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1" y="12700"/>
          <a:ext cx="698500" cy="558603"/>
        </a:xfrm>
        <a:prstGeom prst="rect">
          <a:avLst/>
        </a:prstGeom>
      </xdr:spPr>
    </xdr:pic>
    <xdr:clientData/>
  </xdr:twoCellAnchor>
  <xdr:twoCellAnchor editAs="oneCell">
    <xdr:from>
      <xdr:col>13</xdr:col>
      <xdr:colOff>118139</xdr:colOff>
      <xdr:row>0</xdr:row>
      <xdr:rowOff>64977</xdr:rowOff>
    </xdr:from>
    <xdr:to>
      <xdr:col>14</xdr:col>
      <xdr:colOff>253508</xdr:colOff>
      <xdr:row>1</xdr:row>
      <xdr:rowOff>219310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DD01ACD-FE10-CD42-B510-DD61A573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9302" y="64977"/>
          <a:ext cx="412997" cy="473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25400</xdr:rowOff>
    </xdr:from>
    <xdr:to>
      <xdr:col>1</xdr:col>
      <xdr:colOff>609600</xdr:colOff>
      <xdr:row>1</xdr:row>
      <xdr:rowOff>271581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1B9A08A-7D61-9840-BFD7-99BDCD28C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5400"/>
          <a:ext cx="704850" cy="563681"/>
        </a:xfrm>
        <a:prstGeom prst="rect">
          <a:avLst/>
        </a:prstGeom>
      </xdr:spPr>
    </xdr:pic>
    <xdr:clientData/>
  </xdr:twoCellAnchor>
  <xdr:twoCellAnchor editAs="oneCell">
    <xdr:from>
      <xdr:col>13</xdr:col>
      <xdr:colOff>233265</xdr:colOff>
      <xdr:row>0</xdr:row>
      <xdr:rowOff>45357</xdr:rowOff>
    </xdr:from>
    <xdr:to>
      <xdr:col>15</xdr:col>
      <xdr:colOff>89017</xdr:colOff>
      <xdr:row>1</xdr:row>
      <xdr:rowOff>201167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EC6BD5A-528F-5649-95D7-B10C29F4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857" y="45357"/>
          <a:ext cx="412997" cy="4733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1</xdr:col>
      <xdr:colOff>844819</xdr:colOff>
      <xdr:row>1</xdr:row>
      <xdr:rowOff>292100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BBC74AE-ED6C-9C4E-96EF-4A90DDD24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0"/>
          <a:ext cx="762269" cy="609600"/>
        </a:xfrm>
        <a:prstGeom prst="rect">
          <a:avLst/>
        </a:prstGeom>
      </xdr:spPr>
    </xdr:pic>
    <xdr:clientData/>
  </xdr:twoCellAnchor>
  <xdr:twoCellAnchor editAs="oneCell">
    <xdr:from>
      <xdr:col>15</xdr:col>
      <xdr:colOff>5019</xdr:colOff>
      <xdr:row>0</xdr:row>
      <xdr:rowOff>80315</xdr:rowOff>
    </xdr:from>
    <xdr:to>
      <xdr:col>16</xdr:col>
      <xdr:colOff>136909</xdr:colOff>
      <xdr:row>1</xdr:row>
      <xdr:rowOff>237380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421EDD3-1270-8340-83C7-D1B39E297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7983" y="80315"/>
          <a:ext cx="412997" cy="4733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787400</xdr:colOff>
      <xdr:row>1</xdr:row>
      <xdr:rowOff>281729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0002A60-C3F2-5642-BB50-C5AC0FFA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0"/>
          <a:ext cx="749300" cy="599229"/>
        </a:xfrm>
        <a:prstGeom prst="rect">
          <a:avLst/>
        </a:prstGeom>
      </xdr:spPr>
    </xdr:pic>
    <xdr:clientData/>
  </xdr:twoCellAnchor>
  <xdr:twoCellAnchor editAs="oneCell">
    <xdr:from>
      <xdr:col>13</xdr:col>
      <xdr:colOff>158152</xdr:colOff>
      <xdr:row>0</xdr:row>
      <xdr:rowOff>67095</xdr:rowOff>
    </xdr:from>
    <xdr:to>
      <xdr:col>14</xdr:col>
      <xdr:colOff>293187</xdr:colOff>
      <xdr:row>1</xdr:row>
      <xdr:rowOff>224103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B3F725A-B70C-E948-87B3-31240D32D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5850" y="67095"/>
          <a:ext cx="412997" cy="4733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765439</xdr:colOff>
      <xdr:row>1</xdr:row>
      <xdr:rowOff>279400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97725C-7C93-5F42-A40C-FCFA87736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1" y="0"/>
          <a:ext cx="746388" cy="596900"/>
        </a:xfrm>
        <a:prstGeom prst="rect">
          <a:avLst/>
        </a:prstGeom>
      </xdr:spPr>
    </xdr:pic>
    <xdr:clientData/>
  </xdr:twoCellAnchor>
  <xdr:twoCellAnchor editAs="oneCell">
    <xdr:from>
      <xdr:col>14</xdr:col>
      <xdr:colOff>98069</xdr:colOff>
      <xdr:row>0</xdr:row>
      <xdr:rowOff>49035</xdr:rowOff>
    </xdr:from>
    <xdr:to>
      <xdr:col>15</xdr:col>
      <xdr:colOff>231568</xdr:colOff>
      <xdr:row>1</xdr:row>
      <xdr:rowOff>203619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3C8C631-8C95-6545-8738-0EB7B2B7B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5830" y="49035"/>
          <a:ext cx="412997" cy="47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</xdr:colOff>
      <xdr:row>0</xdr:row>
      <xdr:rowOff>12700</xdr:rowOff>
    </xdr:from>
    <xdr:to>
      <xdr:col>1</xdr:col>
      <xdr:colOff>760679</xdr:colOff>
      <xdr:row>1</xdr:row>
      <xdr:rowOff>298450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744D1C2-202B-B741-B6D1-D5BF8741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1" y="12700"/>
          <a:ext cx="754328" cy="603250"/>
        </a:xfrm>
        <a:prstGeom prst="rect">
          <a:avLst/>
        </a:prstGeom>
      </xdr:spPr>
    </xdr:pic>
    <xdr:clientData/>
  </xdr:twoCellAnchor>
  <xdr:twoCellAnchor editAs="oneCell">
    <xdr:from>
      <xdr:col>15</xdr:col>
      <xdr:colOff>33717</xdr:colOff>
      <xdr:row>0</xdr:row>
      <xdr:rowOff>44956</xdr:rowOff>
    </xdr:from>
    <xdr:to>
      <xdr:col>16</xdr:col>
      <xdr:colOff>165740</xdr:colOff>
      <xdr:row>1</xdr:row>
      <xdr:rowOff>197956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FAD5579-2E3C-7848-89DD-AFE6FAA7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9867" y="44956"/>
          <a:ext cx="412997" cy="47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topLeftCell="C79" zoomScale="244" zoomScaleNormal="244" zoomScalePageLayoutView="231" workbookViewId="0">
      <selection activeCell="AB18" sqref="AB18"/>
    </sheetView>
  </sheetViews>
  <sheetFormatPr defaultColWidth="10.875" defaultRowHeight="15.75" x14ac:dyDescent="0.25"/>
  <cols>
    <col min="1" max="1" width="2.875" style="1" customWidth="1"/>
    <col min="2" max="2" width="16.125" style="1" customWidth="1"/>
    <col min="3" max="3" width="15.125" style="1" customWidth="1"/>
    <col min="4" max="11" width="3.625" style="1" customWidth="1"/>
    <col min="12" max="13" width="3.625" style="1" bestFit="1" customWidth="1"/>
    <col min="14" max="16" width="3.625" style="13" bestFit="1" customWidth="1"/>
    <col min="17" max="19" width="3.625" style="1" bestFit="1" customWidth="1"/>
    <col min="20" max="26" width="10.875" style="13"/>
    <col min="27" max="16384" width="10.875" style="1"/>
  </cols>
  <sheetData>
    <row r="1" spans="1:35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5" s="13" customFormat="1" ht="24.95" customHeight="1" x14ac:dyDescent="0.25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95"/>
    </row>
    <row r="3" spans="1:35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35" s="2" customFormat="1" ht="9.9499999999999993" customHeight="1" x14ac:dyDescent="0.25">
      <c r="B4" s="3" t="s">
        <v>106</v>
      </c>
      <c r="C4" s="3" t="s">
        <v>110</v>
      </c>
      <c r="D4" s="3"/>
      <c r="E4" s="15" t="s">
        <v>114</v>
      </c>
      <c r="F4" s="3"/>
      <c r="G4" s="3"/>
      <c r="H4" s="3"/>
      <c r="I4" s="15" t="s">
        <v>118</v>
      </c>
      <c r="K4" s="3"/>
      <c r="L4" s="3"/>
      <c r="M4" s="3"/>
      <c r="N4" s="3"/>
      <c r="O4" s="3"/>
      <c r="P4" s="3"/>
      <c r="Q4" s="3"/>
      <c r="R4" s="3"/>
    </row>
    <row r="5" spans="1:35" s="2" customFormat="1" ht="9.9499999999999993" customHeight="1" x14ac:dyDescent="0.25">
      <c r="A5" s="3"/>
      <c r="B5" s="15" t="s">
        <v>107</v>
      </c>
      <c r="C5" s="3" t="s">
        <v>111</v>
      </c>
      <c r="D5" s="3"/>
      <c r="E5" s="15" t="s">
        <v>115</v>
      </c>
      <c r="F5" s="3"/>
      <c r="G5" s="3"/>
      <c r="H5" s="3"/>
      <c r="I5" s="15" t="s">
        <v>119</v>
      </c>
      <c r="K5" s="3"/>
      <c r="L5" s="3"/>
      <c r="M5" s="3"/>
      <c r="N5" s="3"/>
      <c r="O5" s="3"/>
      <c r="P5" s="3"/>
      <c r="Q5" s="3"/>
      <c r="R5" s="3"/>
    </row>
    <row r="6" spans="1:35" s="2" customFormat="1" ht="9.9499999999999993" customHeight="1" x14ac:dyDescent="0.25">
      <c r="A6" s="3"/>
      <c r="B6" s="15" t="s">
        <v>108</v>
      </c>
      <c r="C6" s="15" t="s">
        <v>112</v>
      </c>
      <c r="D6" s="3"/>
      <c r="E6" s="15" t="s">
        <v>116</v>
      </c>
      <c r="F6" s="3"/>
      <c r="G6" s="3"/>
      <c r="H6" s="3"/>
      <c r="I6" s="15" t="s">
        <v>120</v>
      </c>
      <c r="K6" s="3"/>
      <c r="L6" s="3"/>
      <c r="M6" s="3"/>
      <c r="N6" s="3"/>
      <c r="O6" s="3"/>
      <c r="P6" s="3"/>
      <c r="Q6" s="3"/>
      <c r="R6" s="3"/>
    </row>
    <row r="7" spans="1:35" s="2" customFormat="1" ht="9.9499999999999993" customHeight="1" x14ac:dyDescent="0.25">
      <c r="A7" s="3"/>
      <c r="B7" s="15" t="s">
        <v>109</v>
      </c>
      <c r="C7" s="3" t="s">
        <v>113</v>
      </c>
      <c r="D7" s="3"/>
      <c r="E7" s="15" t="s">
        <v>117</v>
      </c>
      <c r="F7" s="3"/>
      <c r="G7" s="3"/>
      <c r="H7" s="3"/>
      <c r="K7" s="3"/>
      <c r="L7" s="3"/>
      <c r="M7" s="3"/>
      <c r="N7" s="3"/>
      <c r="O7" s="3"/>
      <c r="P7" s="3"/>
      <c r="Q7" s="15"/>
      <c r="R7" s="3"/>
    </row>
    <row r="8" spans="1:35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20"/>
      <c r="L8" s="120"/>
      <c r="M8" s="120"/>
      <c r="N8" s="120"/>
      <c r="O8" s="120"/>
      <c r="P8" s="120"/>
      <c r="Q8" s="120"/>
      <c r="R8" s="120"/>
    </row>
    <row r="9" spans="1:35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1"/>
      <c r="U9" s="81"/>
      <c r="V9" s="76"/>
      <c r="W9" s="76"/>
      <c r="X9" s="76"/>
    </row>
    <row r="10" spans="1:35" s="2" customFormat="1" ht="3" customHeight="1" x14ac:dyDescent="0.25">
      <c r="B10" s="4"/>
      <c r="C10" s="4"/>
      <c r="D10" s="76"/>
      <c r="E10" s="76"/>
      <c r="F10" s="76"/>
      <c r="G10" s="76"/>
      <c r="H10" s="76"/>
      <c r="I10" s="76"/>
      <c r="J10" s="76"/>
      <c r="K10" s="89"/>
      <c r="L10" s="89"/>
      <c r="M10" s="89"/>
      <c r="N10" s="89"/>
      <c r="O10" s="89"/>
      <c r="P10" s="89"/>
      <c r="Q10" s="89"/>
      <c r="R10" s="89"/>
      <c r="S10" s="4"/>
    </row>
    <row r="11" spans="1:35" s="2" customFormat="1" ht="12" x14ac:dyDescent="0.2">
      <c r="A11" s="56">
        <v>1</v>
      </c>
      <c r="B11" s="10" t="s">
        <v>62</v>
      </c>
      <c r="C11" s="7" t="s">
        <v>75</v>
      </c>
      <c r="D11" s="9">
        <v>80</v>
      </c>
      <c r="E11" s="9">
        <v>80</v>
      </c>
      <c r="F11" s="9">
        <v>80</v>
      </c>
      <c r="G11" s="9">
        <v>45</v>
      </c>
      <c r="H11" s="9">
        <v>80</v>
      </c>
      <c r="I11" s="9">
        <v>100</v>
      </c>
      <c r="J11" s="9">
        <v>80</v>
      </c>
      <c r="K11" s="9">
        <v>100</v>
      </c>
      <c r="L11" s="9">
        <v>45</v>
      </c>
      <c r="M11" s="9">
        <v>60</v>
      </c>
      <c r="N11" s="18"/>
      <c r="O11" s="9">
        <v>80</v>
      </c>
      <c r="P11" s="9">
        <v>80</v>
      </c>
      <c r="Q11" s="9">
        <v>50</v>
      </c>
      <c r="R11" s="9">
        <v>36</v>
      </c>
      <c r="S11" s="8">
        <f t="shared" ref="S11:S42" si="0">SUM(D11:R11)</f>
        <v>996</v>
      </c>
      <c r="AI11" s="9">
        <v>100</v>
      </c>
    </row>
    <row r="12" spans="1:35" s="2" customFormat="1" ht="12" x14ac:dyDescent="0.2">
      <c r="A12" s="56">
        <v>2</v>
      </c>
      <c r="B12" s="10" t="s">
        <v>196</v>
      </c>
      <c r="C12" s="7" t="s">
        <v>25</v>
      </c>
      <c r="D12" s="9"/>
      <c r="E12" s="9">
        <v>100</v>
      </c>
      <c r="F12" s="9">
        <v>100</v>
      </c>
      <c r="G12" s="9">
        <v>60</v>
      </c>
      <c r="H12" s="9">
        <v>50</v>
      </c>
      <c r="I12" s="9">
        <v>32</v>
      </c>
      <c r="J12" s="9">
        <v>100</v>
      </c>
      <c r="K12" s="9">
        <v>29</v>
      </c>
      <c r="L12" s="9">
        <v>80</v>
      </c>
      <c r="M12" s="9">
        <v>100</v>
      </c>
      <c r="N12" s="9">
        <v>50</v>
      </c>
      <c r="O12" s="9">
        <v>36</v>
      </c>
      <c r="P12" s="6"/>
      <c r="Q12" s="9">
        <v>60</v>
      </c>
      <c r="R12" s="9">
        <v>60</v>
      </c>
      <c r="S12" s="8">
        <f t="shared" si="0"/>
        <v>857</v>
      </c>
      <c r="AI12" s="9">
        <v>80</v>
      </c>
    </row>
    <row r="13" spans="1:35" s="2" customFormat="1" ht="12" x14ac:dyDescent="0.2">
      <c r="A13" s="56">
        <v>3</v>
      </c>
      <c r="B13" s="10" t="s">
        <v>262</v>
      </c>
      <c r="C13" s="7" t="s">
        <v>25</v>
      </c>
      <c r="D13" s="9"/>
      <c r="E13" s="9"/>
      <c r="F13" s="31"/>
      <c r="G13" s="9">
        <v>80</v>
      </c>
      <c r="H13" s="9">
        <v>100</v>
      </c>
      <c r="I13" s="9">
        <v>40</v>
      </c>
      <c r="J13" s="9">
        <v>45</v>
      </c>
      <c r="K13" s="18"/>
      <c r="L13" s="9">
        <v>100</v>
      </c>
      <c r="M13" s="9">
        <v>80</v>
      </c>
      <c r="N13" s="9">
        <v>100</v>
      </c>
      <c r="O13" s="9">
        <v>20</v>
      </c>
      <c r="P13" s="9">
        <v>20</v>
      </c>
      <c r="Q13" s="9">
        <v>100</v>
      </c>
      <c r="R13" s="9">
        <v>20</v>
      </c>
      <c r="S13" s="8">
        <f t="shared" si="0"/>
        <v>705</v>
      </c>
      <c r="AI13" s="9">
        <v>60</v>
      </c>
    </row>
    <row r="14" spans="1:35" s="2" customFormat="1" ht="12" customHeight="1" x14ac:dyDescent="0.2">
      <c r="A14" s="56">
        <v>4</v>
      </c>
      <c r="B14" s="19" t="s">
        <v>48</v>
      </c>
      <c r="C14" s="55" t="s">
        <v>74</v>
      </c>
      <c r="D14" s="9">
        <v>60</v>
      </c>
      <c r="E14" s="9">
        <v>45</v>
      </c>
      <c r="F14" s="9">
        <v>45</v>
      </c>
      <c r="G14" s="9">
        <v>24</v>
      </c>
      <c r="H14" s="9">
        <v>36</v>
      </c>
      <c r="I14" s="9">
        <v>36</v>
      </c>
      <c r="J14" s="6"/>
      <c r="K14" s="9">
        <v>60</v>
      </c>
      <c r="L14" s="9">
        <v>32</v>
      </c>
      <c r="M14" s="9">
        <v>40</v>
      </c>
      <c r="N14" s="9">
        <v>40</v>
      </c>
      <c r="O14" s="9">
        <v>100</v>
      </c>
      <c r="P14" s="9">
        <v>3</v>
      </c>
      <c r="Q14" s="9">
        <v>40</v>
      </c>
      <c r="R14" s="9">
        <v>100</v>
      </c>
      <c r="S14" s="8">
        <f t="shared" si="0"/>
        <v>661</v>
      </c>
      <c r="AI14" s="9">
        <v>50</v>
      </c>
    </row>
    <row r="15" spans="1:35" s="2" customFormat="1" ht="12" x14ac:dyDescent="0.2">
      <c r="A15" s="56">
        <v>5</v>
      </c>
      <c r="B15" s="10" t="s">
        <v>12</v>
      </c>
      <c r="C15" s="7" t="s">
        <v>1</v>
      </c>
      <c r="D15" s="9">
        <v>45</v>
      </c>
      <c r="E15" s="9">
        <v>29</v>
      </c>
      <c r="F15" s="9">
        <v>50</v>
      </c>
      <c r="G15" s="18"/>
      <c r="H15" s="9">
        <v>45</v>
      </c>
      <c r="I15" s="9">
        <v>50</v>
      </c>
      <c r="J15" s="9">
        <v>60</v>
      </c>
      <c r="K15" s="9">
        <v>32</v>
      </c>
      <c r="L15" s="9">
        <v>60</v>
      </c>
      <c r="M15" s="9">
        <v>45</v>
      </c>
      <c r="N15" s="9">
        <v>36</v>
      </c>
      <c r="O15" s="9">
        <v>29</v>
      </c>
      <c r="P15" s="9">
        <v>18</v>
      </c>
      <c r="Q15" s="9">
        <v>36</v>
      </c>
      <c r="R15" s="9">
        <v>45</v>
      </c>
      <c r="S15" s="8">
        <f t="shared" si="0"/>
        <v>580</v>
      </c>
      <c r="AI15" s="9">
        <v>45</v>
      </c>
    </row>
    <row r="16" spans="1:35" s="2" customFormat="1" ht="12" x14ac:dyDescent="0.2">
      <c r="A16" s="56">
        <v>6</v>
      </c>
      <c r="B16" s="10" t="s">
        <v>263</v>
      </c>
      <c r="C16" s="7" t="s">
        <v>50</v>
      </c>
      <c r="D16" s="9"/>
      <c r="E16" s="9"/>
      <c r="F16" s="31"/>
      <c r="G16" s="9">
        <v>50</v>
      </c>
      <c r="H16" s="9">
        <v>40</v>
      </c>
      <c r="I16" s="9">
        <v>20</v>
      </c>
      <c r="J16" s="9">
        <v>50</v>
      </c>
      <c r="K16" s="9">
        <v>40</v>
      </c>
      <c r="L16" s="9">
        <v>50</v>
      </c>
      <c r="M16" s="9">
        <v>50</v>
      </c>
      <c r="N16" s="9">
        <v>80</v>
      </c>
      <c r="O16" s="9">
        <v>26</v>
      </c>
      <c r="P16" s="9">
        <v>15</v>
      </c>
      <c r="Q16" s="9">
        <v>80</v>
      </c>
      <c r="R16" s="9">
        <v>9</v>
      </c>
      <c r="S16" s="8">
        <f t="shared" si="0"/>
        <v>510</v>
      </c>
      <c r="AI16" s="9">
        <v>40</v>
      </c>
    </row>
    <row r="17" spans="1:35" s="2" customFormat="1" ht="12" x14ac:dyDescent="0.2">
      <c r="A17" s="56">
        <v>7</v>
      </c>
      <c r="B17" s="10" t="s">
        <v>77</v>
      </c>
      <c r="C17" s="7" t="s">
        <v>0</v>
      </c>
      <c r="D17" s="9">
        <v>100</v>
      </c>
      <c r="E17" s="9">
        <v>18</v>
      </c>
      <c r="F17" s="9">
        <v>40</v>
      </c>
      <c r="G17" s="18"/>
      <c r="H17" s="9">
        <v>32</v>
      </c>
      <c r="I17" s="9">
        <v>80</v>
      </c>
      <c r="J17" s="6"/>
      <c r="K17" s="9">
        <v>80</v>
      </c>
      <c r="L17" s="9">
        <v>36</v>
      </c>
      <c r="M17" s="9">
        <v>36</v>
      </c>
      <c r="N17" s="18"/>
      <c r="O17" s="9">
        <v>60</v>
      </c>
      <c r="P17" s="6"/>
      <c r="Q17" s="6"/>
      <c r="R17" s="20"/>
      <c r="S17" s="8">
        <f t="shared" si="0"/>
        <v>482</v>
      </c>
      <c r="AI17" s="9">
        <v>36</v>
      </c>
    </row>
    <row r="18" spans="1:35" s="2" customFormat="1" ht="12" x14ac:dyDescent="0.2">
      <c r="A18" s="56">
        <v>8</v>
      </c>
      <c r="B18" s="10" t="s">
        <v>267</v>
      </c>
      <c r="C18" s="7" t="s">
        <v>268</v>
      </c>
      <c r="D18" s="9"/>
      <c r="E18" s="9"/>
      <c r="F18" s="31"/>
      <c r="G18" s="9">
        <v>20</v>
      </c>
      <c r="H18" s="9"/>
      <c r="I18" s="9">
        <v>14</v>
      </c>
      <c r="J18" s="9">
        <v>29</v>
      </c>
      <c r="K18" s="9">
        <v>20</v>
      </c>
      <c r="L18" s="9">
        <v>29</v>
      </c>
      <c r="M18" s="9">
        <v>29</v>
      </c>
      <c r="N18" s="9">
        <v>45</v>
      </c>
      <c r="O18" s="9">
        <v>18</v>
      </c>
      <c r="P18" s="6"/>
      <c r="Q18" s="9">
        <v>45</v>
      </c>
      <c r="R18" s="9">
        <v>40</v>
      </c>
      <c r="S18" s="8">
        <f t="shared" si="0"/>
        <v>289</v>
      </c>
      <c r="AI18" s="9">
        <v>32</v>
      </c>
    </row>
    <row r="19" spans="1:35" s="2" customFormat="1" ht="12" x14ac:dyDescent="0.2">
      <c r="A19" s="56">
        <v>9</v>
      </c>
      <c r="B19" s="10" t="s">
        <v>261</v>
      </c>
      <c r="C19" s="7" t="s">
        <v>1</v>
      </c>
      <c r="D19" s="9"/>
      <c r="E19" s="9"/>
      <c r="F19" s="31"/>
      <c r="G19" s="9">
        <v>100</v>
      </c>
      <c r="H19" s="9">
        <v>60</v>
      </c>
      <c r="I19" s="6"/>
      <c r="J19" s="20"/>
      <c r="K19" s="20"/>
      <c r="L19" s="9">
        <v>40</v>
      </c>
      <c r="M19" s="9">
        <v>20</v>
      </c>
      <c r="N19" s="9">
        <v>60</v>
      </c>
      <c r="O19" s="18"/>
      <c r="P19" s="6"/>
      <c r="Q19" s="6"/>
      <c r="R19" s="6"/>
      <c r="S19" s="8">
        <f t="shared" si="0"/>
        <v>280</v>
      </c>
      <c r="AI19" s="9">
        <v>29</v>
      </c>
    </row>
    <row r="20" spans="1:35" s="2" customFormat="1" ht="12" x14ac:dyDescent="0.2">
      <c r="A20" s="56">
        <v>10</v>
      </c>
      <c r="B20" s="10" t="s">
        <v>197</v>
      </c>
      <c r="C20" s="7" t="s">
        <v>32</v>
      </c>
      <c r="D20" s="9"/>
      <c r="E20" s="9">
        <v>60</v>
      </c>
      <c r="F20" s="9">
        <v>32</v>
      </c>
      <c r="G20" s="9">
        <v>32</v>
      </c>
      <c r="H20" s="9">
        <v>26</v>
      </c>
      <c r="I20" s="9">
        <v>29</v>
      </c>
      <c r="J20" s="9">
        <v>40</v>
      </c>
      <c r="K20" s="18"/>
      <c r="L20" s="9">
        <v>26</v>
      </c>
      <c r="M20" s="9">
        <v>32</v>
      </c>
      <c r="N20" s="6"/>
      <c r="O20" s="20"/>
      <c r="P20" s="20"/>
      <c r="Q20" s="20"/>
      <c r="R20" s="20"/>
      <c r="S20" s="8">
        <f t="shared" si="0"/>
        <v>277</v>
      </c>
      <c r="AI20" s="9">
        <v>26</v>
      </c>
    </row>
    <row r="21" spans="1:35" s="2" customFormat="1" ht="12" x14ac:dyDescent="0.2">
      <c r="A21" s="56">
        <v>11</v>
      </c>
      <c r="B21" s="10" t="s">
        <v>66</v>
      </c>
      <c r="C21" s="7" t="s">
        <v>0</v>
      </c>
      <c r="D21" s="9">
        <v>22</v>
      </c>
      <c r="E21" s="9">
        <v>36</v>
      </c>
      <c r="F21" s="9">
        <v>29</v>
      </c>
      <c r="G21" s="9">
        <v>14</v>
      </c>
      <c r="H21" s="9">
        <v>14</v>
      </c>
      <c r="I21" s="18"/>
      <c r="J21" s="20"/>
      <c r="K21" s="9">
        <v>12</v>
      </c>
      <c r="L21" s="9">
        <v>18</v>
      </c>
      <c r="M21" s="9">
        <v>24</v>
      </c>
      <c r="N21" s="9">
        <v>32</v>
      </c>
      <c r="O21" s="9">
        <v>24</v>
      </c>
      <c r="P21" s="6"/>
      <c r="Q21" s="9">
        <v>29</v>
      </c>
      <c r="R21" s="9">
        <v>22</v>
      </c>
      <c r="S21" s="8">
        <f t="shared" si="0"/>
        <v>276</v>
      </c>
      <c r="AI21" s="9">
        <v>24</v>
      </c>
    </row>
    <row r="22" spans="1:35" s="2" customFormat="1" ht="12" x14ac:dyDescent="0.2">
      <c r="A22" s="56">
        <v>12</v>
      </c>
      <c r="B22" s="19" t="s">
        <v>121</v>
      </c>
      <c r="C22" s="55" t="s">
        <v>1</v>
      </c>
      <c r="D22" s="9">
        <v>50</v>
      </c>
      <c r="E22" s="9"/>
      <c r="F22" s="18"/>
      <c r="G22" s="9">
        <v>29</v>
      </c>
      <c r="H22" s="9">
        <v>20</v>
      </c>
      <c r="I22" s="9">
        <v>26</v>
      </c>
      <c r="J22" s="9">
        <v>36</v>
      </c>
      <c r="K22" s="9">
        <v>24</v>
      </c>
      <c r="L22" s="18"/>
      <c r="M22" s="18"/>
      <c r="N22" s="6"/>
      <c r="O22" s="9">
        <v>45</v>
      </c>
      <c r="P22" s="20"/>
      <c r="Q22" s="6"/>
      <c r="R22" s="9">
        <v>24</v>
      </c>
      <c r="S22" s="8">
        <f t="shared" si="0"/>
        <v>254</v>
      </c>
      <c r="AI22" s="9">
        <v>22</v>
      </c>
    </row>
    <row r="23" spans="1:35" s="2" customFormat="1" ht="12" x14ac:dyDescent="0.2">
      <c r="A23" s="56">
        <v>13</v>
      </c>
      <c r="B23" s="10" t="s">
        <v>19</v>
      </c>
      <c r="C23" s="7" t="s">
        <v>63</v>
      </c>
      <c r="D23" s="9">
        <v>15</v>
      </c>
      <c r="E23" s="9">
        <v>26</v>
      </c>
      <c r="F23" s="9">
        <v>24</v>
      </c>
      <c r="G23" s="9">
        <v>26</v>
      </c>
      <c r="H23" s="9">
        <v>22</v>
      </c>
      <c r="I23" s="18"/>
      <c r="J23" s="18"/>
      <c r="K23" s="9">
        <v>13</v>
      </c>
      <c r="L23" s="9">
        <v>20</v>
      </c>
      <c r="M23" s="9">
        <v>26</v>
      </c>
      <c r="N23" s="9">
        <v>29</v>
      </c>
      <c r="O23" s="9">
        <v>2</v>
      </c>
      <c r="P23" s="20"/>
      <c r="Q23" s="9">
        <v>26</v>
      </c>
      <c r="R23" s="9">
        <v>5</v>
      </c>
      <c r="S23" s="8">
        <f t="shared" si="0"/>
        <v>234</v>
      </c>
      <c r="AI23" s="9">
        <v>20</v>
      </c>
    </row>
    <row r="24" spans="1:35" s="2" customFormat="1" ht="12" x14ac:dyDescent="0.2">
      <c r="A24" s="56">
        <v>14</v>
      </c>
      <c r="B24" s="10" t="s">
        <v>13</v>
      </c>
      <c r="C24" s="7" t="s">
        <v>63</v>
      </c>
      <c r="D24" s="9">
        <v>13</v>
      </c>
      <c r="E24" s="9">
        <v>24</v>
      </c>
      <c r="F24" s="9">
        <v>20</v>
      </c>
      <c r="G24" s="9">
        <v>12</v>
      </c>
      <c r="H24" s="9">
        <v>10</v>
      </c>
      <c r="I24" s="9">
        <v>6</v>
      </c>
      <c r="J24" s="9">
        <v>26</v>
      </c>
      <c r="K24" s="6"/>
      <c r="L24" s="9">
        <v>15</v>
      </c>
      <c r="M24" s="9">
        <v>22</v>
      </c>
      <c r="N24" s="9">
        <v>22</v>
      </c>
      <c r="O24" s="18"/>
      <c r="P24" s="20"/>
      <c r="Q24" s="9">
        <v>24</v>
      </c>
      <c r="R24" s="6"/>
      <c r="S24" s="8">
        <f t="shared" si="0"/>
        <v>194</v>
      </c>
      <c r="AI24" s="9">
        <v>18</v>
      </c>
    </row>
    <row r="25" spans="1:35" s="2" customFormat="1" ht="12" x14ac:dyDescent="0.2">
      <c r="A25" s="56">
        <v>15</v>
      </c>
      <c r="B25" s="10" t="s">
        <v>10</v>
      </c>
      <c r="C25" s="7" t="s">
        <v>15</v>
      </c>
      <c r="D25" s="9">
        <v>24</v>
      </c>
      <c r="E25" s="9">
        <v>32</v>
      </c>
      <c r="F25" s="9">
        <v>26</v>
      </c>
      <c r="G25" s="9">
        <v>18</v>
      </c>
      <c r="H25" s="9">
        <v>24</v>
      </c>
      <c r="I25" s="9">
        <v>18</v>
      </c>
      <c r="J25" s="9">
        <v>32</v>
      </c>
      <c r="K25" s="9">
        <v>14</v>
      </c>
      <c r="L25" s="20"/>
      <c r="M25" s="18"/>
      <c r="N25" s="20"/>
      <c r="O25" s="20"/>
      <c r="P25" s="6"/>
      <c r="Q25" s="20"/>
      <c r="R25" s="20"/>
      <c r="S25" s="8">
        <f t="shared" si="0"/>
        <v>188</v>
      </c>
      <c r="AI25" s="9">
        <v>16</v>
      </c>
    </row>
    <row r="26" spans="1:35" s="2" customFormat="1" ht="12" x14ac:dyDescent="0.2">
      <c r="A26" s="56">
        <v>16</v>
      </c>
      <c r="B26" s="10" t="s">
        <v>11</v>
      </c>
      <c r="C26" s="7" t="s">
        <v>2</v>
      </c>
      <c r="D26" s="9">
        <v>18</v>
      </c>
      <c r="E26" s="9">
        <v>22</v>
      </c>
      <c r="F26" s="9">
        <v>22</v>
      </c>
      <c r="G26" s="9">
        <v>10</v>
      </c>
      <c r="H26" s="9">
        <v>12</v>
      </c>
      <c r="I26" s="9">
        <v>12</v>
      </c>
      <c r="J26" s="9">
        <v>24</v>
      </c>
      <c r="K26" s="9">
        <v>4</v>
      </c>
      <c r="L26" s="20"/>
      <c r="M26" s="18"/>
      <c r="N26" s="9">
        <v>20</v>
      </c>
      <c r="O26" s="9">
        <v>4</v>
      </c>
      <c r="P26" s="6"/>
      <c r="Q26" s="9">
        <v>22</v>
      </c>
      <c r="R26" s="20"/>
      <c r="S26" s="8">
        <f t="shared" si="0"/>
        <v>170</v>
      </c>
      <c r="AI26" s="9">
        <v>15</v>
      </c>
    </row>
    <row r="27" spans="1:35" s="2" customFormat="1" ht="12" x14ac:dyDescent="0.2">
      <c r="A27" s="56">
        <v>17</v>
      </c>
      <c r="B27" s="10" t="s">
        <v>82</v>
      </c>
      <c r="C27" s="7" t="s">
        <v>83</v>
      </c>
      <c r="D27" s="9">
        <v>40</v>
      </c>
      <c r="E27" s="9"/>
      <c r="F27" s="9">
        <v>36</v>
      </c>
      <c r="G27" s="18"/>
      <c r="H27" s="6"/>
      <c r="I27" s="18"/>
      <c r="J27" s="20"/>
      <c r="K27" s="9">
        <v>26</v>
      </c>
      <c r="L27" s="6"/>
      <c r="M27" s="6"/>
      <c r="N27" s="6"/>
      <c r="O27" s="9">
        <v>32</v>
      </c>
      <c r="P27" s="6"/>
      <c r="Q27" s="6"/>
      <c r="R27" s="9">
        <v>26</v>
      </c>
      <c r="S27" s="8">
        <f t="shared" si="0"/>
        <v>160</v>
      </c>
      <c r="AI27" s="9">
        <v>14</v>
      </c>
    </row>
    <row r="28" spans="1:35" s="2" customFormat="1" ht="12" x14ac:dyDescent="0.2">
      <c r="A28" s="56">
        <v>18</v>
      </c>
      <c r="B28" s="10" t="s">
        <v>305</v>
      </c>
      <c r="C28" s="7" t="s">
        <v>302</v>
      </c>
      <c r="D28" s="9"/>
      <c r="E28" s="9"/>
      <c r="F28" s="31"/>
      <c r="G28" s="20"/>
      <c r="H28" s="20"/>
      <c r="I28" s="9">
        <v>60</v>
      </c>
      <c r="J28" s="6"/>
      <c r="K28" s="18"/>
      <c r="L28" s="18"/>
      <c r="M28" s="20"/>
      <c r="N28" s="18"/>
      <c r="O28" s="6"/>
      <c r="P28" s="9">
        <v>60</v>
      </c>
      <c r="Q28" s="20"/>
      <c r="R28" s="6"/>
      <c r="S28" s="8">
        <f t="shared" si="0"/>
        <v>120</v>
      </c>
      <c r="AI28" s="9">
        <v>13</v>
      </c>
    </row>
    <row r="29" spans="1:35" s="2" customFormat="1" ht="12" x14ac:dyDescent="0.2">
      <c r="A29" s="56">
        <v>19</v>
      </c>
      <c r="B29" s="10" t="s">
        <v>78</v>
      </c>
      <c r="C29" s="7" t="s">
        <v>0</v>
      </c>
      <c r="D29" s="9">
        <v>26</v>
      </c>
      <c r="E29" s="9"/>
      <c r="F29" s="6"/>
      <c r="G29" s="9">
        <v>13</v>
      </c>
      <c r="H29" s="9">
        <v>13</v>
      </c>
      <c r="I29" s="6"/>
      <c r="J29" s="9">
        <v>22</v>
      </c>
      <c r="K29" s="18"/>
      <c r="L29" s="18"/>
      <c r="M29" s="6"/>
      <c r="N29" s="9">
        <v>24</v>
      </c>
      <c r="O29" s="9">
        <v>22</v>
      </c>
      <c r="P29" s="20"/>
      <c r="Q29" s="20"/>
      <c r="R29" s="18"/>
      <c r="S29" s="8">
        <f t="shared" si="0"/>
        <v>120</v>
      </c>
      <c r="AI29" s="9">
        <v>12</v>
      </c>
    </row>
    <row r="30" spans="1:35" s="2" customFormat="1" ht="12" x14ac:dyDescent="0.2">
      <c r="A30" s="56">
        <v>20</v>
      </c>
      <c r="B30" s="10" t="s">
        <v>264</v>
      </c>
      <c r="C30" s="7" t="s">
        <v>2</v>
      </c>
      <c r="D30" s="9"/>
      <c r="E30" s="9"/>
      <c r="F30" s="31"/>
      <c r="G30" s="9">
        <v>40</v>
      </c>
      <c r="H30" s="9">
        <v>29</v>
      </c>
      <c r="I30" s="18"/>
      <c r="J30" s="6"/>
      <c r="K30" s="9">
        <v>50</v>
      </c>
      <c r="L30" s="20"/>
      <c r="M30" s="20"/>
      <c r="N30" s="6"/>
      <c r="O30" s="18"/>
      <c r="P30" s="6"/>
      <c r="Q30" s="20"/>
      <c r="R30" s="18"/>
      <c r="S30" s="8">
        <f t="shared" si="0"/>
        <v>119</v>
      </c>
      <c r="AI30" s="9">
        <v>11</v>
      </c>
    </row>
    <row r="31" spans="1:35" s="2" customFormat="1" ht="12" x14ac:dyDescent="0.2">
      <c r="A31" s="56">
        <v>21</v>
      </c>
      <c r="B31" s="19" t="s">
        <v>200</v>
      </c>
      <c r="C31" s="55" t="s">
        <v>137</v>
      </c>
      <c r="D31" s="22"/>
      <c r="E31" s="9">
        <v>20</v>
      </c>
      <c r="F31" s="9">
        <v>16</v>
      </c>
      <c r="G31" s="9">
        <v>11</v>
      </c>
      <c r="H31" s="9">
        <v>1</v>
      </c>
      <c r="I31" s="9">
        <v>3</v>
      </c>
      <c r="J31" s="9">
        <v>20</v>
      </c>
      <c r="K31" s="6"/>
      <c r="L31" s="9">
        <v>11</v>
      </c>
      <c r="M31" s="9">
        <v>15</v>
      </c>
      <c r="N31" s="6"/>
      <c r="O31" s="6"/>
      <c r="P31" s="6"/>
      <c r="Q31" s="9">
        <v>18</v>
      </c>
      <c r="R31" s="20"/>
      <c r="S31" s="8">
        <f t="shared" si="0"/>
        <v>115</v>
      </c>
      <c r="AI31" s="9">
        <v>10</v>
      </c>
    </row>
    <row r="32" spans="1:35" s="2" customFormat="1" ht="12" x14ac:dyDescent="0.2">
      <c r="A32" s="56">
        <v>22</v>
      </c>
      <c r="B32" s="10" t="s">
        <v>266</v>
      </c>
      <c r="C32" s="7" t="s">
        <v>52</v>
      </c>
      <c r="D32" s="9"/>
      <c r="E32" s="9"/>
      <c r="F32" s="31"/>
      <c r="G32" s="9">
        <v>22</v>
      </c>
      <c r="H32" s="9">
        <v>8</v>
      </c>
      <c r="I32" s="9">
        <v>11</v>
      </c>
      <c r="J32" s="6"/>
      <c r="K32" s="9">
        <v>15</v>
      </c>
      <c r="L32" s="20"/>
      <c r="M32" s="6"/>
      <c r="N32" s="9">
        <v>26</v>
      </c>
      <c r="O32" s="9">
        <v>16</v>
      </c>
      <c r="P32" s="6"/>
      <c r="Q32" s="6"/>
      <c r="R32" s="9">
        <v>15</v>
      </c>
      <c r="S32" s="8">
        <f t="shared" si="0"/>
        <v>113</v>
      </c>
      <c r="AI32" s="9">
        <v>9</v>
      </c>
    </row>
    <row r="33" spans="1:35" s="2" customFormat="1" x14ac:dyDescent="0.2">
      <c r="A33" s="56">
        <v>23</v>
      </c>
      <c r="B33" s="19" t="s">
        <v>594</v>
      </c>
      <c r="C33" s="19" t="s">
        <v>16</v>
      </c>
      <c r="D33" s="22"/>
      <c r="E33" s="22"/>
      <c r="F33" s="31"/>
      <c r="G33" s="20"/>
      <c r="H33" s="20"/>
      <c r="I33" s="9"/>
      <c r="J33" s="20"/>
      <c r="K33" s="20"/>
      <c r="L33" s="20"/>
      <c r="M33" s="20"/>
      <c r="N33" s="20"/>
      <c r="O33" s="20"/>
      <c r="P33" s="9">
        <v>100</v>
      </c>
      <c r="Q33" s="6"/>
      <c r="R33" s="20"/>
      <c r="S33" s="8">
        <f t="shared" si="0"/>
        <v>100</v>
      </c>
      <c r="T33" s="68"/>
      <c r="U33" s="68"/>
      <c r="V33" s="68"/>
      <c r="W33" s="68"/>
      <c r="X33" s="68"/>
      <c r="AI33" s="9">
        <v>8</v>
      </c>
    </row>
    <row r="34" spans="1:35" s="2" customFormat="1" x14ac:dyDescent="0.2">
      <c r="A34" s="56">
        <v>24</v>
      </c>
      <c r="B34" s="19" t="s">
        <v>199</v>
      </c>
      <c r="C34" s="19" t="s">
        <v>16</v>
      </c>
      <c r="D34" s="22"/>
      <c r="E34" s="9">
        <v>40</v>
      </c>
      <c r="F34" s="9">
        <v>60</v>
      </c>
      <c r="G34" s="6"/>
      <c r="H34" s="6"/>
      <c r="I34" s="31"/>
      <c r="J34" s="6"/>
      <c r="K34" s="6"/>
      <c r="L34" s="6"/>
      <c r="M34" s="20"/>
      <c r="N34" s="20"/>
      <c r="O34" s="20"/>
      <c r="P34" s="6"/>
      <c r="Q34" s="6"/>
      <c r="R34" s="20"/>
      <c r="S34" s="8">
        <f t="shared" si="0"/>
        <v>100</v>
      </c>
      <c r="T34" s="13"/>
      <c r="U34" s="13"/>
      <c r="V34" s="13"/>
      <c r="W34" s="1"/>
      <c r="X34" s="1"/>
      <c r="AI34" s="9">
        <v>7</v>
      </c>
    </row>
    <row r="35" spans="1:35" s="2" customFormat="1" x14ac:dyDescent="0.2">
      <c r="A35" s="56">
        <v>25</v>
      </c>
      <c r="B35" s="19" t="s">
        <v>85</v>
      </c>
      <c r="C35" s="55" t="s">
        <v>17</v>
      </c>
      <c r="D35" s="9">
        <v>16</v>
      </c>
      <c r="E35" s="9"/>
      <c r="F35" s="18"/>
      <c r="G35" s="9">
        <v>8</v>
      </c>
      <c r="H35" s="9">
        <v>9</v>
      </c>
      <c r="I35" s="9">
        <v>9</v>
      </c>
      <c r="J35" s="18"/>
      <c r="K35" s="9">
        <v>2</v>
      </c>
      <c r="L35" s="9">
        <v>13</v>
      </c>
      <c r="M35" s="9">
        <v>18</v>
      </c>
      <c r="N35" s="20"/>
      <c r="O35" s="9">
        <v>1</v>
      </c>
      <c r="P35" s="20"/>
      <c r="Q35" s="9">
        <v>20</v>
      </c>
      <c r="R35" s="9">
        <v>1</v>
      </c>
      <c r="S35" s="8">
        <f t="shared" si="0"/>
        <v>97</v>
      </c>
      <c r="T35" s="13"/>
      <c r="U35" s="13"/>
      <c r="V35" s="13"/>
      <c r="W35" s="1"/>
      <c r="X35" s="1"/>
      <c r="AI35" s="9">
        <v>6</v>
      </c>
    </row>
    <row r="36" spans="1:35" s="2" customFormat="1" x14ac:dyDescent="0.2">
      <c r="A36" s="56">
        <v>26</v>
      </c>
      <c r="B36" s="19" t="s">
        <v>616</v>
      </c>
      <c r="C36" s="19" t="s">
        <v>16</v>
      </c>
      <c r="D36" s="22"/>
      <c r="E36" s="22"/>
      <c r="F36" s="111"/>
      <c r="G36" s="20"/>
      <c r="H36" s="20"/>
      <c r="I36" s="22"/>
      <c r="J36" s="103"/>
      <c r="K36" s="20"/>
      <c r="L36" s="20"/>
      <c r="M36" s="20"/>
      <c r="N36" s="20"/>
      <c r="O36" s="20"/>
      <c r="P36" s="9">
        <v>5</v>
      </c>
      <c r="Q36" s="20"/>
      <c r="R36" s="9">
        <v>80</v>
      </c>
      <c r="S36" s="8">
        <f t="shared" si="0"/>
        <v>85</v>
      </c>
      <c r="T36" s="13"/>
      <c r="U36" s="13"/>
      <c r="V36" s="13"/>
      <c r="W36" s="1"/>
      <c r="X36" s="1"/>
      <c r="AI36" s="9">
        <v>5</v>
      </c>
    </row>
    <row r="37" spans="1:35" s="2" customFormat="1" x14ac:dyDescent="0.2">
      <c r="A37" s="56">
        <v>27</v>
      </c>
      <c r="B37" s="10" t="s">
        <v>20</v>
      </c>
      <c r="C37" s="7" t="s">
        <v>2</v>
      </c>
      <c r="D37" s="9">
        <v>32</v>
      </c>
      <c r="E37" s="9"/>
      <c r="F37" s="6"/>
      <c r="G37" s="18"/>
      <c r="H37" s="9">
        <v>15</v>
      </c>
      <c r="I37" s="9">
        <v>13</v>
      </c>
      <c r="J37" s="6"/>
      <c r="K37" s="9">
        <v>5</v>
      </c>
      <c r="L37" s="18"/>
      <c r="M37" s="20"/>
      <c r="N37" s="6"/>
      <c r="O37" s="20"/>
      <c r="P37" s="6"/>
      <c r="Q37" s="6"/>
      <c r="R37" s="9">
        <v>14</v>
      </c>
      <c r="S37" s="8">
        <f t="shared" si="0"/>
        <v>79</v>
      </c>
      <c r="T37" s="13"/>
      <c r="U37" s="13"/>
      <c r="V37" s="13"/>
      <c r="W37" s="1"/>
      <c r="X37" s="1"/>
      <c r="AI37" s="9">
        <v>4</v>
      </c>
    </row>
    <row r="38" spans="1:35" s="2" customFormat="1" x14ac:dyDescent="0.2">
      <c r="A38" s="56">
        <v>28</v>
      </c>
      <c r="B38" s="19" t="s">
        <v>404</v>
      </c>
      <c r="C38" s="19" t="s">
        <v>61</v>
      </c>
      <c r="D38" s="22"/>
      <c r="E38" s="22"/>
      <c r="F38" s="31"/>
      <c r="G38" s="20"/>
      <c r="H38" s="20"/>
      <c r="I38" s="22"/>
      <c r="J38" s="20"/>
      <c r="K38" s="20"/>
      <c r="L38" s="9">
        <v>22</v>
      </c>
      <c r="M38" s="6"/>
      <c r="N38" s="6"/>
      <c r="O38" s="9">
        <v>5</v>
      </c>
      <c r="P38" s="6"/>
      <c r="Q38" s="9">
        <v>32</v>
      </c>
      <c r="R38" s="9">
        <v>12</v>
      </c>
      <c r="S38" s="8">
        <f t="shared" si="0"/>
        <v>71</v>
      </c>
      <c r="T38" s="13"/>
      <c r="U38" s="13"/>
      <c r="V38" s="13"/>
      <c r="W38" s="1"/>
      <c r="X38" s="1"/>
      <c r="AI38" s="9">
        <v>3</v>
      </c>
    </row>
    <row r="39" spans="1:35" s="2" customFormat="1" x14ac:dyDescent="0.2">
      <c r="A39" s="56">
        <v>29</v>
      </c>
      <c r="B39" s="10" t="s">
        <v>198</v>
      </c>
      <c r="C39" s="7" t="s">
        <v>65</v>
      </c>
      <c r="D39" s="9"/>
      <c r="E39" s="9">
        <v>50</v>
      </c>
      <c r="F39" s="9">
        <v>15</v>
      </c>
      <c r="G39" s="18"/>
      <c r="H39" s="9">
        <v>5</v>
      </c>
      <c r="I39" s="6"/>
      <c r="J39" s="20"/>
      <c r="K39" s="6"/>
      <c r="L39" s="6"/>
      <c r="M39" s="6"/>
      <c r="N39" s="20"/>
      <c r="O39" s="18"/>
      <c r="P39" s="20"/>
      <c r="Q39" s="20"/>
      <c r="R39" s="6"/>
      <c r="S39" s="8">
        <f t="shared" si="0"/>
        <v>70</v>
      </c>
      <c r="T39" s="13"/>
      <c r="U39" s="13"/>
      <c r="V39" s="13"/>
      <c r="W39" s="1"/>
      <c r="X39" s="1"/>
      <c r="AI39" s="9">
        <v>2</v>
      </c>
    </row>
    <row r="40" spans="1:35" s="2" customFormat="1" x14ac:dyDescent="0.2">
      <c r="A40" s="56">
        <v>30</v>
      </c>
      <c r="B40" s="19" t="s">
        <v>336</v>
      </c>
      <c r="C40" s="19" t="s">
        <v>337</v>
      </c>
      <c r="D40" s="118"/>
      <c r="E40" s="22"/>
      <c r="F40" s="31"/>
      <c r="G40" s="20"/>
      <c r="H40" s="103"/>
      <c r="I40" s="93"/>
      <c r="J40" s="20"/>
      <c r="K40" s="93">
        <v>18</v>
      </c>
      <c r="L40" s="20"/>
      <c r="M40" s="20"/>
      <c r="N40" s="20"/>
      <c r="O40" s="93">
        <v>15</v>
      </c>
      <c r="P40" s="103"/>
      <c r="Q40" s="6"/>
      <c r="R40" s="93">
        <v>29</v>
      </c>
      <c r="S40" s="8">
        <f t="shared" si="0"/>
        <v>62</v>
      </c>
      <c r="T40" s="13"/>
      <c r="U40" s="13"/>
      <c r="V40" s="13"/>
      <c r="W40" s="1"/>
      <c r="X40" s="1"/>
      <c r="AI40" s="93">
        <v>1</v>
      </c>
    </row>
    <row r="41" spans="1:35" s="68" customFormat="1" x14ac:dyDescent="0.2">
      <c r="A41" s="56">
        <v>31</v>
      </c>
      <c r="B41" s="10" t="s">
        <v>94</v>
      </c>
      <c r="C41" s="7" t="s">
        <v>86</v>
      </c>
      <c r="D41" s="9">
        <v>36</v>
      </c>
      <c r="E41" s="9"/>
      <c r="F41" s="18"/>
      <c r="G41" s="9">
        <v>16</v>
      </c>
      <c r="H41" s="9">
        <v>7</v>
      </c>
      <c r="I41" s="18"/>
      <c r="J41" s="6"/>
      <c r="K41" s="18"/>
      <c r="L41" s="18"/>
      <c r="M41" s="20"/>
      <c r="N41" s="20"/>
      <c r="O41" s="18"/>
      <c r="P41" s="20"/>
      <c r="Q41" s="6"/>
      <c r="R41" s="18"/>
      <c r="S41" s="8">
        <f t="shared" si="0"/>
        <v>59</v>
      </c>
      <c r="T41" s="13"/>
      <c r="U41" s="13"/>
      <c r="V41" s="13"/>
      <c r="W41" s="1"/>
      <c r="X41" s="1"/>
    </row>
    <row r="42" spans="1:35" s="68" customFormat="1" x14ac:dyDescent="0.2">
      <c r="A42" s="56">
        <v>32</v>
      </c>
      <c r="B42" s="19" t="s">
        <v>614</v>
      </c>
      <c r="C42" s="19" t="s">
        <v>615</v>
      </c>
      <c r="D42" s="22"/>
      <c r="E42" s="22"/>
      <c r="F42" s="31"/>
      <c r="G42" s="20"/>
      <c r="H42" s="20"/>
      <c r="I42" s="22"/>
      <c r="J42" s="20"/>
      <c r="K42" s="20"/>
      <c r="L42" s="20"/>
      <c r="M42" s="20"/>
      <c r="N42" s="20"/>
      <c r="O42" s="20"/>
      <c r="P42" s="9">
        <v>6</v>
      </c>
      <c r="Q42" s="6"/>
      <c r="R42" s="9">
        <v>50</v>
      </c>
      <c r="S42" s="8">
        <f t="shared" si="0"/>
        <v>56</v>
      </c>
      <c r="T42" s="13"/>
      <c r="U42" s="13"/>
      <c r="V42" s="13"/>
      <c r="W42" s="1"/>
      <c r="X42" s="1"/>
    </row>
    <row r="43" spans="1:35" s="68" customFormat="1" x14ac:dyDescent="0.2">
      <c r="A43" s="56">
        <v>33</v>
      </c>
      <c r="B43" s="10" t="s">
        <v>272</v>
      </c>
      <c r="C43" s="7" t="s">
        <v>52</v>
      </c>
      <c r="D43" s="9"/>
      <c r="E43" s="9"/>
      <c r="F43" s="31"/>
      <c r="G43" s="6">
        <v>6</v>
      </c>
      <c r="H43" s="9">
        <v>6</v>
      </c>
      <c r="I43" s="9">
        <v>8</v>
      </c>
      <c r="J43" s="20"/>
      <c r="K43" s="9">
        <v>9</v>
      </c>
      <c r="L43" s="20"/>
      <c r="M43" s="18"/>
      <c r="N43" s="6">
        <v>15</v>
      </c>
      <c r="O43" s="9">
        <v>11</v>
      </c>
      <c r="P43" s="6"/>
      <c r="Q43" s="6"/>
      <c r="R43" s="20"/>
      <c r="S43" s="8">
        <f t="shared" ref="S43:S74" si="1">SUM(D43:R43)</f>
        <v>55</v>
      </c>
      <c r="T43" s="13"/>
      <c r="U43" s="13"/>
      <c r="V43" s="13"/>
      <c r="W43" s="1"/>
      <c r="X43" s="1"/>
    </row>
    <row r="44" spans="1:35" s="68" customFormat="1" x14ac:dyDescent="0.2">
      <c r="A44" s="96">
        <v>34</v>
      </c>
      <c r="B44" s="10" t="s">
        <v>68</v>
      </c>
      <c r="C44" s="38" t="s">
        <v>135</v>
      </c>
      <c r="D44" s="33">
        <v>1</v>
      </c>
      <c r="E44" s="33"/>
      <c r="F44" s="33">
        <v>12</v>
      </c>
      <c r="G44" s="34"/>
      <c r="H44" s="30"/>
      <c r="I44" s="27"/>
      <c r="J44" s="33">
        <v>18</v>
      </c>
      <c r="K44" s="34"/>
      <c r="L44" s="33">
        <v>10</v>
      </c>
      <c r="M44" s="33">
        <v>13</v>
      </c>
      <c r="N44" s="34"/>
      <c r="O44" s="32"/>
      <c r="P44" s="30"/>
      <c r="Q44" s="34"/>
      <c r="R44" s="34"/>
      <c r="S44" s="8">
        <f t="shared" si="1"/>
        <v>54</v>
      </c>
      <c r="T44" s="13"/>
      <c r="U44" s="13"/>
      <c r="V44" s="13"/>
      <c r="W44" s="1"/>
      <c r="X44" s="1"/>
    </row>
    <row r="45" spans="1:35" s="68" customFormat="1" x14ac:dyDescent="0.2">
      <c r="A45" s="96">
        <v>35</v>
      </c>
      <c r="B45" s="10" t="s">
        <v>265</v>
      </c>
      <c r="C45" s="38" t="s">
        <v>86</v>
      </c>
      <c r="D45" s="33"/>
      <c r="E45" s="33"/>
      <c r="F45" s="27"/>
      <c r="G45" s="33">
        <v>36</v>
      </c>
      <c r="H45" s="33">
        <v>18</v>
      </c>
      <c r="I45" s="34"/>
      <c r="J45" s="34"/>
      <c r="K45" s="34"/>
      <c r="L45" s="34"/>
      <c r="M45" s="32"/>
      <c r="N45" s="30"/>
      <c r="O45" s="30"/>
      <c r="P45" s="30"/>
      <c r="Q45" s="30"/>
      <c r="R45" s="30"/>
      <c r="S45" s="8">
        <f t="shared" si="1"/>
        <v>54</v>
      </c>
      <c r="T45" s="13"/>
      <c r="U45" s="13"/>
      <c r="V45" s="13"/>
      <c r="W45" s="1"/>
      <c r="X45" s="1"/>
    </row>
    <row r="46" spans="1:35" s="68" customFormat="1" x14ac:dyDescent="0.2">
      <c r="A46" s="96">
        <v>36</v>
      </c>
      <c r="B46" s="10" t="s">
        <v>92</v>
      </c>
      <c r="C46" s="38" t="s">
        <v>122</v>
      </c>
      <c r="D46" s="33">
        <v>29</v>
      </c>
      <c r="E46" s="33"/>
      <c r="F46" s="32"/>
      <c r="G46" s="30"/>
      <c r="H46" s="34"/>
      <c r="I46" s="27"/>
      <c r="J46" s="30"/>
      <c r="K46" s="33">
        <v>6</v>
      </c>
      <c r="L46" s="30"/>
      <c r="M46" s="30"/>
      <c r="N46" s="32"/>
      <c r="O46" s="33">
        <v>10</v>
      </c>
      <c r="P46" s="34"/>
      <c r="Q46" s="30"/>
      <c r="R46" s="33">
        <v>8</v>
      </c>
      <c r="S46" s="8">
        <f t="shared" si="1"/>
        <v>53</v>
      </c>
      <c r="T46" s="13"/>
      <c r="U46" s="13"/>
      <c r="V46" s="13"/>
      <c r="W46" s="1"/>
      <c r="X46" s="1"/>
    </row>
    <row r="47" spans="1:35" s="68" customFormat="1" x14ac:dyDescent="0.2">
      <c r="A47" s="96">
        <v>37</v>
      </c>
      <c r="B47" s="19" t="s">
        <v>595</v>
      </c>
      <c r="C47" s="28" t="s">
        <v>202</v>
      </c>
      <c r="D47" s="29"/>
      <c r="E47" s="29"/>
      <c r="F47" s="27"/>
      <c r="G47" s="30"/>
      <c r="H47" s="30"/>
      <c r="I47" s="29"/>
      <c r="J47" s="30"/>
      <c r="K47" s="30"/>
      <c r="L47" s="30"/>
      <c r="M47" s="30"/>
      <c r="N47" s="30"/>
      <c r="O47" s="30"/>
      <c r="P47" s="33">
        <v>50</v>
      </c>
      <c r="Q47" s="34"/>
      <c r="R47" s="32"/>
      <c r="S47" s="8">
        <f t="shared" si="1"/>
        <v>50</v>
      </c>
      <c r="T47" s="13"/>
      <c r="U47" s="13"/>
      <c r="V47" s="13"/>
      <c r="W47" s="1"/>
      <c r="X47" s="1"/>
    </row>
    <row r="48" spans="1:35" s="68" customFormat="1" x14ac:dyDescent="0.2">
      <c r="A48" s="96">
        <v>38</v>
      </c>
      <c r="B48" s="19" t="s">
        <v>459</v>
      </c>
      <c r="C48" s="28" t="s">
        <v>460</v>
      </c>
      <c r="D48" s="29"/>
      <c r="E48" s="29"/>
      <c r="F48" s="27"/>
      <c r="G48" s="30"/>
      <c r="H48" s="30"/>
      <c r="I48" s="33"/>
      <c r="J48" s="30"/>
      <c r="K48" s="30"/>
      <c r="L48" s="30"/>
      <c r="M48" s="30"/>
      <c r="N48" s="30"/>
      <c r="O48" s="33">
        <v>50</v>
      </c>
      <c r="P48" s="34"/>
      <c r="Q48" s="30"/>
      <c r="R48" s="30"/>
      <c r="S48" s="8">
        <f t="shared" si="1"/>
        <v>50</v>
      </c>
      <c r="T48" s="13"/>
      <c r="U48" s="13"/>
      <c r="V48" s="13"/>
      <c r="W48" s="13"/>
      <c r="X48" s="13"/>
    </row>
    <row r="49" spans="1:24" s="68" customFormat="1" x14ac:dyDescent="0.2">
      <c r="A49" s="96">
        <v>39</v>
      </c>
      <c r="B49" s="19" t="s">
        <v>596</v>
      </c>
      <c r="C49" s="28" t="s">
        <v>46</v>
      </c>
      <c r="D49" s="29"/>
      <c r="E49" s="29"/>
      <c r="F49" s="27"/>
      <c r="G49" s="30"/>
      <c r="H49" s="30"/>
      <c r="I49" s="29"/>
      <c r="J49" s="30"/>
      <c r="K49" s="30"/>
      <c r="L49" s="30"/>
      <c r="M49" s="30"/>
      <c r="N49" s="30"/>
      <c r="O49" s="30"/>
      <c r="P49" s="33">
        <v>45</v>
      </c>
      <c r="Q49" s="34"/>
      <c r="R49" s="30"/>
      <c r="S49" s="8">
        <f t="shared" si="1"/>
        <v>45</v>
      </c>
      <c r="T49" s="13"/>
      <c r="U49" s="13"/>
      <c r="V49" s="13"/>
      <c r="W49" s="13"/>
      <c r="X49" s="13"/>
    </row>
    <row r="50" spans="1:24" s="68" customFormat="1" x14ac:dyDescent="0.2">
      <c r="A50" s="96">
        <v>40</v>
      </c>
      <c r="B50" s="19" t="s">
        <v>330</v>
      </c>
      <c r="C50" s="28" t="s">
        <v>331</v>
      </c>
      <c r="D50" s="29"/>
      <c r="E50" s="29"/>
      <c r="F50" s="27"/>
      <c r="G50" s="30"/>
      <c r="H50" s="30"/>
      <c r="I50" s="33"/>
      <c r="J50" s="30"/>
      <c r="K50" s="33">
        <v>45</v>
      </c>
      <c r="L50" s="30"/>
      <c r="M50" s="30"/>
      <c r="N50" s="32"/>
      <c r="O50" s="30"/>
      <c r="P50" s="34"/>
      <c r="Q50" s="30"/>
      <c r="R50" s="32"/>
      <c r="S50" s="8">
        <f t="shared" si="1"/>
        <v>45</v>
      </c>
      <c r="T50" s="13"/>
      <c r="U50" s="13"/>
      <c r="V50" s="13"/>
      <c r="W50" s="13"/>
      <c r="X50" s="13"/>
    </row>
    <row r="51" spans="1:24" s="68" customFormat="1" x14ac:dyDescent="0.2">
      <c r="A51" s="96">
        <v>41</v>
      </c>
      <c r="B51" s="10" t="s">
        <v>315</v>
      </c>
      <c r="C51" s="38" t="s">
        <v>303</v>
      </c>
      <c r="D51" s="33"/>
      <c r="E51" s="33"/>
      <c r="F51" s="27"/>
      <c r="G51" s="30"/>
      <c r="H51" s="30"/>
      <c r="I51" s="33">
        <v>45</v>
      </c>
      <c r="J51" s="32"/>
      <c r="K51" s="34"/>
      <c r="L51" s="34"/>
      <c r="M51" s="30"/>
      <c r="N51" s="30"/>
      <c r="O51" s="34"/>
      <c r="P51" s="30"/>
      <c r="Q51" s="34"/>
      <c r="R51" s="30"/>
      <c r="S51" s="8">
        <f t="shared" si="1"/>
        <v>45</v>
      </c>
      <c r="T51" s="13"/>
      <c r="U51" s="13"/>
      <c r="V51" s="13"/>
      <c r="W51" s="13"/>
      <c r="X51" s="13"/>
    </row>
    <row r="52" spans="1:24" s="68" customFormat="1" x14ac:dyDescent="0.2">
      <c r="A52" s="96">
        <v>42</v>
      </c>
      <c r="B52" s="10" t="s">
        <v>93</v>
      </c>
      <c r="C52" s="38" t="s">
        <v>122</v>
      </c>
      <c r="D52" s="33">
        <v>12</v>
      </c>
      <c r="E52" s="33"/>
      <c r="F52" s="32"/>
      <c r="G52" s="30"/>
      <c r="H52" s="30"/>
      <c r="I52" s="34"/>
      <c r="J52" s="30"/>
      <c r="K52" s="33">
        <v>3</v>
      </c>
      <c r="L52" s="30"/>
      <c r="M52" s="33">
        <v>12</v>
      </c>
      <c r="N52" s="34"/>
      <c r="O52" s="33">
        <v>8</v>
      </c>
      <c r="P52" s="30"/>
      <c r="Q52" s="30"/>
      <c r="R52" s="33">
        <v>6</v>
      </c>
      <c r="S52" s="8">
        <f t="shared" si="1"/>
        <v>41</v>
      </c>
      <c r="T52" s="13"/>
      <c r="U52" s="13"/>
      <c r="V52" s="13"/>
      <c r="W52" s="13"/>
      <c r="X52" s="13"/>
    </row>
    <row r="53" spans="1:24" s="68" customFormat="1" x14ac:dyDescent="0.2">
      <c r="A53" s="96">
        <v>43</v>
      </c>
      <c r="B53" s="10" t="s">
        <v>123</v>
      </c>
      <c r="C53" s="21" t="s">
        <v>65</v>
      </c>
      <c r="D53" s="33">
        <v>20</v>
      </c>
      <c r="E53" s="33"/>
      <c r="F53" s="32"/>
      <c r="G53" s="30"/>
      <c r="H53" s="33">
        <v>11</v>
      </c>
      <c r="I53" s="33">
        <v>10</v>
      </c>
      <c r="J53" s="34"/>
      <c r="K53" s="30"/>
      <c r="L53" s="30"/>
      <c r="M53" s="30"/>
      <c r="N53" s="34"/>
      <c r="O53" s="34"/>
      <c r="P53" s="34"/>
      <c r="Q53" s="34"/>
      <c r="R53" s="30"/>
      <c r="S53" s="8">
        <f t="shared" si="1"/>
        <v>41</v>
      </c>
      <c r="T53" s="13"/>
      <c r="U53" s="13"/>
      <c r="V53" s="13"/>
      <c r="W53" s="13"/>
      <c r="X53" s="13"/>
    </row>
    <row r="54" spans="1:24" s="68" customFormat="1" x14ac:dyDescent="0.2">
      <c r="A54" s="96">
        <v>44</v>
      </c>
      <c r="B54" s="19" t="s">
        <v>597</v>
      </c>
      <c r="C54" s="28" t="s">
        <v>16</v>
      </c>
      <c r="D54" s="29"/>
      <c r="E54" s="29"/>
      <c r="F54" s="27"/>
      <c r="G54" s="30"/>
      <c r="H54" s="30"/>
      <c r="I54" s="29"/>
      <c r="J54" s="30"/>
      <c r="K54" s="30"/>
      <c r="L54" s="30"/>
      <c r="M54" s="30"/>
      <c r="N54" s="30"/>
      <c r="O54" s="30"/>
      <c r="P54" s="33">
        <v>40</v>
      </c>
      <c r="Q54" s="30"/>
      <c r="R54" s="34"/>
      <c r="S54" s="8">
        <f t="shared" si="1"/>
        <v>40</v>
      </c>
      <c r="T54" s="13"/>
      <c r="U54" s="13"/>
      <c r="V54" s="13"/>
      <c r="W54" s="13"/>
      <c r="X54" s="13"/>
    </row>
    <row r="55" spans="1:24" s="68" customFormat="1" x14ac:dyDescent="0.2">
      <c r="A55" s="96">
        <v>45</v>
      </c>
      <c r="B55" s="19" t="s">
        <v>461</v>
      </c>
      <c r="C55" s="28" t="s">
        <v>202</v>
      </c>
      <c r="D55" s="29"/>
      <c r="E55" s="29"/>
      <c r="F55" s="27"/>
      <c r="G55" s="30"/>
      <c r="H55" s="30"/>
      <c r="I55" s="33"/>
      <c r="J55" s="30"/>
      <c r="K55" s="30"/>
      <c r="L55" s="30"/>
      <c r="M55" s="30"/>
      <c r="N55" s="30"/>
      <c r="O55" s="33">
        <v>40</v>
      </c>
      <c r="P55" s="34"/>
      <c r="Q55" s="30"/>
      <c r="R55" s="30"/>
      <c r="S55" s="8">
        <f t="shared" si="1"/>
        <v>40</v>
      </c>
      <c r="T55" s="13"/>
      <c r="U55" s="13"/>
      <c r="V55" s="13"/>
      <c r="W55" s="1"/>
      <c r="X55" s="1"/>
    </row>
    <row r="56" spans="1:24" s="68" customFormat="1" x14ac:dyDescent="0.2">
      <c r="A56" s="96">
        <v>46</v>
      </c>
      <c r="B56" s="19" t="s">
        <v>598</v>
      </c>
      <c r="C56" s="28" t="s">
        <v>202</v>
      </c>
      <c r="D56" s="29"/>
      <c r="E56" s="29"/>
      <c r="F56" s="27"/>
      <c r="G56" s="30"/>
      <c r="H56" s="30"/>
      <c r="I56" s="29"/>
      <c r="J56" s="30"/>
      <c r="K56" s="30"/>
      <c r="L56" s="30"/>
      <c r="M56" s="30"/>
      <c r="N56" s="30"/>
      <c r="O56" s="30"/>
      <c r="P56" s="33">
        <v>36</v>
      </c>
      <c r="Q56" s="34"/>
      <c r="R56" s="30"/>
      <c r="S56" s="8">
        <f t="shared" si="1"/>
        <v>36</v>
      </c>
      <c r="T56" s="13"/>
      <c r="U56" s="13"/>
      <c r="V56" s="13"/>
      <c r="W56" s="13"/>
      <c r="X56" s="13"/>
    </row>
    <row r="57" spans="1:24" s="68" customFormat="1" x14ac:dyDescent="0.2">
      <c r="A57" s="96">
        <v>47</v>
      </c>
      <c r="B57" s="19" t="s">
        <v>332</v>
      </c>
      <c r="C57" s="28" t="s">
        <v>333</v>
      </c>
      <c r="D57" s="29"/>
      <c r="E57" s="29"/>
      <c r="F57" s="27"/>
      <c r="G57" s="30"/>
      <c r="H57" s="30"/>
      <c r="I57" s="33"/>
      <c r="J57" s="30"/>
      <c r="K57" s="33">
        <v>36</v>
      </c>
      <c r="L57" s="30"/>
      <c r="M57" s="32"/>
      <c r="N57" s="32"/>
      <c r="O57" s="30"/>
      <c r="P57" s="30"/>
      <c r="Q57" s="30"/>
      <c r="R57" s="30"/>
      <c r="S57" s="8">
        <f t="shared" si="1"/>
        <v>36</v>
      </c>
      <c r="T57" s="13"/>
      <c r="U57" s="13"/>
      <c r="V57" s="13"/>
      <c r="W57" s="13"/>
      <c r="X57" s="13"/>
    </row>
    <row r="58" spans="1:24" s="68" customFormat="1" x14ac:dyDescent="0.2">
      <c r="A58" s="96">
        <v>48</v>
      </c>
      <c r="B58" s="10" t="s">
        <v>67</v>
      </c>
      <c r="C58" s="38" t="s">
        <v>60</v>
      </c>
      <c r="D58" s="33">
        <v>2</v>
      </c>
      <c r="E58" s="33"/>
      <c r="F58" s="27"/>
      <c r="G58" s="30"/>
      <c r="H58" s="30"/>
      <c r="I58" s="27"/>
      <c r="J58" s="30"/>
      <c r="K58" s="30"/>
      <c r="L58" s="33">
        <v>9</v>
      </c>
      <c r="M58" s="34">
        <v>11</v>
      </c>
      <c r="N58" s="33">
        <v>13</v>
      </c>
      <c r="O58" s="34"/>
      <c r="P58" s="30"/>
      <c r="Q58" s="30"/>
      <c r="R58" s="34"/>
      <c r="S58" s="8">
        <f t="shared" si="1"/>
        <v>35</v>
      </c>
      <c r="T58" s="13"/>
      <c r="U58" s="13"/>
      <c r="V58" s="13"/>
      <c r="W58" s="1"/>
      <c r="X58" s="1"/>
    </row>
    <row r="59" spans="1:24" s="68" customFormat="1" x14ac:dyDescent="0.2">
      <c r="A59" s="96">
        <v>49</v>
      </c>
      <c r="B59" s="19" t="s">
        <v>313</v>
      </c>
      <c r="C59" s="28" t="s">
        <v>0</v>
      </c>
      <c r="D59" s="29"/>
      <c r="E59" s="29"/>
      <c r="F59" s="27"/>
      <c r="G59" s="30"/>
      <c r="H59" s="30"/>
      <c r="I59" s="33">
        <v>2</v>
      </c>
      <c r="J59" s="33">
        <v>16</v>
      </c>
      <c r="K59" s="34"/>
      <c r="L59" s="34"/>
      <c r="M59" s="30"/>
      <c r="N59" s="30"/>
      <c r="O59" s="32"/>
      <c r="P59" s="30"/>
      <c r="Q59" s="33">
        <v>16</v>
      </c>
      <c r="R59" s="30"/>
      <c r="S59" s="8">
        <f t="shared" si="1"/>
        <v>34</v>
      </c>
      <c r="T59" s="13"/>
      <c r="U59" s="13"/>
      <c r="V59" s="13"/>
      <c r="W59" s="1"/>
      <c r="X59" s="1"/>
    </row>
    <row r="60" spans="1:24" s="68" customFormat="1" x14ac:dyDescent="0.2">
      <c r="A60" s="96">
        <v>50</v>
      </c>
      <c r="B60" s="19" t="s">
        <v>651</v>
      </c>
      <c r="C60" s="28" t="s">
        <v>652</v>
      </c>
      <c r="D60" s="29"/>
      <c r="E60" s="29"/>
      <c r="F60" s="27"/>
      <c r="G60" s="30"/>
      <c r="H60" s="30"/>
      <c r="I60" s="33"/>
      <c r="J60" s="30"/>
      <c r="K60" s="30"/>
      <c r="L60" s="30"/>
      <c r="M60" s="30"/>
      <c r="N60" s="30"/>
      <c r="O60" s="30"/>
      <c r="P60" s="30"/>
      <c r="Q60" s="30"/>
      <c r="R60" s="33">
        <v>32</v>
      </c>
      <c r="S60" s="8">
        <f t="shared" si="1"/>
        <v>32</v>
      </c>
      <c r="T60" s="13"/>
      <c r="U60" s="13"/>
      <c r="V60" s="13"/>
      <c r="W60" s="1"/>
      <c r="X60" s="1"/>
    </row>
    <row r="61" spans="1:24" s="68" customFormat="1" x14ac:dyDescent="0.2">
      <c r="A61" s="96">
        <v>51</v>
      </c>
      <c r="B61" s="19" t="s">
        <v>599</v>
      </c>
      <c r="C61" s="28" t="s">
        <v>16</v>
      </c>
      <c r="D61" s="29"/>
      <c r="E61" s="29"/>
      <c r="F61" s="27"/>
      <c r="G61" s="30"/>
      <c r="H61" s="30"/>
      <c r="I61" s="29"/>
      <c r="J61" s="30"/>
      <c r="K61" s="30"/>
      <c r="L61" s="30"/>
      <c r="M61" s="30"/>
      <c r="N61" s="30"/>
      <c r="O61" s="30"/>
      <c r="P61" s="33">
        <v>32</v>
      </c>
      <c r="Q61" s="34"/>
      <c r="R61" s="30"/>
      <c r="S61" s="8">
        <f t="shared" si="1"/>
        <v>32</v>
      </c>
      <c r="T61" s="13"/>
      <c r="U61" s="13"/>
      <c r="V61" s="13"/>
      <c r="W61" s="1"/>
      <c r="X61" s="1"/>
    </row>
    <row r="62" spans="1:24" s="68" customFormat="1" x14ac:dyDescent="0.2">
      <c r="A62" s="96">
        <v>52</v>
      </c>
      <c r="B62" s="10" t="s">
        <v>269</v>
      </c>
      <c r="C62" s="38" t="s">
        <v>132</v>
      </c>
      <c r="D62" s="33"/>
      <c r="E62" s="33"/>
      <c r="F62" s="27"/>
      <c r="G62" s="34">
        <v>15</v>
      </c>
      <c r="H62" s="33">
        <v>16</v>
      </c>
      <c r="I62" s="34"/>
      <c r="J62" s="30"/>
      <c r="K62" s="32"/>
      <c r="L62" s="32"/>
      <c r="M62" s="34"/>
      <c r="N62" s="30"/>
      <c r="O62" s="34"/>
      <c r="P62" s="30"/>
      <c r="Q62" s="30"/>
      <c r="R62" s="30"/>
      <c r="S62" s="8">
        <f t="shared" si="1"/>
        <v>31</v>
      </c>
      <c r="T62" s="13"/>
      <c r="U62" s="13"/>
      <c r="V62" s="13"/>
      <c r="W62" s="1"/>
      <c r="X62" s="1"/>
    </row>
    <row r="63" spans="1:24" s="68" customFormat="1" x14ac:dyDescent="0.2">
      <c r="A63" s="96">
        <v>53</v>
      </c>
      <c r="B63" s="19" t="s">
        <v>465</v>
      </c>
      <c r="C63" s="28" t="s">
        <v>337</v>
      </c>
      <c r="D63" s="29"/>
      <c r="E63" s="29"/>
      <c r="F63" s="27"/>
      <c r="G63" s="30"/>
      <c r="H63" s="30"/>
      <c r="I63" s="29"/>
      <c r="J63" s="30"/>
      <c r="K63" s="30"/>
      <c r="L63" s="30"/>
      <c r="M63" s="30"/>
      <c r="N63" s="30"/>
      <c r="O63" s="33">
        <v>12</v>
      </c>
      <c r="P63" s="30"/>
      <c r="Q63" s="30"/>
      <c r="R63" s="33">
        <v>18</v>
      </c>
      <c r="S63" s="8">
        <f t="shared" si="1"/>
        <v>30</v>
      </c>
      <c r="T63" s="13"/>
      <c r="U63" s="13"/>
      <c r="V63" s="13"/>
      <c r="W63" s="1"/>
      <c r="X63" s="1"/>
    </row>
    <row r="64" spans="1:24" s="68" customFormat="1" x14ac:dyDescent="0.2">
      <c r="A64" s="96">
        <v>54</v>
      </c>
      <c r="B64" s="19" t="s">
        <v>600</v>
      </c>
      <c r="C64" s="28" t="s">
        <v>16</v>
      </c>
      <c r="D64" s="29"/>
      <c r="E64" s="29"/>
      <c r="F64" s="27"/>
      <c r="G64" s="30"/>
      <c r="H64" s="30"/>
      <c r="I64" s="29"/>
      <c r="J64" s="30"/>
      <c r="K64" s="30"/>
      <c r="L64" s="30"/>
      <c r="M64" s="30"/>
      <c r="N64" s="30"/>
      <c r="O64" s="30"/>
      <c r="P64" s="33">
        <v>29</v>
      </c>
      <c r="Q64" s="30"/>
      <c r="R64" s="30"/>
      <c r="S64" s="8">
        <f t="shared" si="1"/>
        <v>29</v>
      </c>
      <c r="T64" s="13"/>
      <c r="U64" s="13"/>
      <c r="V64" s="13"/>
      <c r="W64" s="1"/>
      <c r="X64" s="1"/>
    </row>
    <row r="65" spans="1:24" s="68" customFormat="1" x14ac:dyDescent="0.2">
      <c r="A65" s="96">
        <v>55</v>
      </c>
      <c r="B65" s="19" t="s">
        <v>601</v>
      </c>
      <c r="C65" s="28" t="s">
        <v>46</v>
      </c>
      <c r="D65" s="29"/>
      <c r="E65" s="29"/>
      <c r="F65" s="27"/>
      <c r="G65" s="30"/>
      <c r="H65" s="30"/>
      <c r="I65" s="29"/>
      <c r="J65" s="30"/>
      <c r="K65" s="30"/>
      <c r="L65" s="30"/>
      <c r="M65" s="30"/>
      <c r="N65" s="30"/>
      <c r="O65" s="30"/>
      <c r="P65" s="33">
        <v>26</v>
      </c>
      <c r="Q65" s="30"/>
      <c r="R65" s="34"/>
      <c r="S65" s="8">
        <f t="shared" si="1"/>
        <v>26</v>
      </c>
      <c r="T65" s="13"/>
      <c r="U65" s="13"/>
      <c r="V65" s="13"/>
      <c r="W65" s="1"/>
      <c r="X65" s="1"/>
    </row>
    <row r="66" spans="1:24" s="68" customFormat="1" x14ac:dyDescent="0.2">
      <c r="A66" s="96">
        <v>56</v>
      </c>
      <c r="B66" s="19" t="s">
        <v>602</v>
      </c>
      <c r="C66" s="28" t="s">
        <v>16</v>
      </c>
      <c r="D66" s="29"/>
      <c r="E66" s="29"/>
      <c r="F66" s="27"/>
      <c r="G66" s="30"/>
      <c r="H66" s="30"/>
      <c r="I66" s="29"/>
      <c r="J66" s="30"/>
      <c r="K66" s="30"/>
      <c r="L66" s="30"/>
      <c r="M66" s="30"/>
      <c r="N66" s="30"/>
      <c r="O66" s="30"/>
      <c r="P66" s="33">
        <v>24</v>
      </c>
      <c r="Q66" s="34"/>
      <c r="R66" s="30"/>
      <c r="S66" s="8">
        <f t="shared" si="1"/>
        <v>24</v>
      </c>
      <c r="T66" s="13"/>
      <c r="U66" s="13"/>
      <c r="V66" s="13"/>
      <c r="W66" s="1"/>
      <c r="X66" s="1"/>
    </row>
    <row r="67" spans="1:24" s="68" customFormat="1" x14ac:dyDescent="0.2">
      <c r="A67" s="96">
        <v>57</v>
      </c>
      <c r="B67" s="19" t="s">
        <v>402</v>
      </c>
      <c r="C67" s="28" t="s">
        <v>403</v>
      </c>
      <c r="D67" s="29"/>
      <c r="E67" s="29"/>
      <c r="F67" s="27"/>
      <c r="G67" s="30"/>
      <c r="H67" s="30"/>
      <c r="I67" s="33"/>
      <c r="J67" s="30"/>
      <c r="K67" s="30"/>
      <c r="L67" s="33">
        <v>24</v>
      </c>
      <c r="M67" s="30"/>
      <c r="N67" s="34"/>
      <c r="O67" s="34"/>
      <c r="P67" s="30"/>
      <c r="Q67" s="30"/>
      <c r="R67" s="30"/>
      <c r="S67" s="8">
        <f t="shared" si="1"/>
        <v>24</v>
      </c>
      <c r="T67" s="13"/>
      <c r="U67" s="13"/>
      <c r="V67" s="13"/>
      <c r="W67" s="1"/>
      <c r="X67" s="1"/>
    </row>
    <row r="68" spans="1:24" s="68" customFormat="1" x14ac:dyDescent="0.2">
      <c r="A68" s="96">
        <v>58</v>
      </c>
      <c r="B68" s="19" t="s">
        <v>304</v>
      </c>
      <c r="C68" s="28" t="s">
        <v>0</v>
      </c>
      <c r="D68" s="29"/>
      <c r="E68" s="29"/>
      <c r="F68" s="27"/>
      <c r="G68" s="30"/>
      <c r="H68" s="30"/>
      <c r="I68" s="33">
        <v>24</v>
      </c>
      <c r="J68" s="32"/>
      <c r="K68" s="30"/>
      <c r="L68" s="30"/>
      <c r="M68" s="32"/>
      <c r="N68" s="30"/>
      <c r="O68" s="30"/>
      <c r="P68" s="30"/>
      <c r="Q68" s="30"/>
      <c r="R68" s="34"/>
      <c r="S68" s="8">
        <f t="shared" si="1"/>
        <v>24</v>
      </c>
      <c r="T68" s="13"/>
      <c r="U68" s="13"/>
      <c r="V68" s="13"/>
      <c r="W68" s="1"/>
      <c r="X68" s="1"/>
    </row>
    <row r="69" spans="1:24" s="68" customFormat="1" x14ac:dyDescent="0.2">
      <c r="A69" s="96">
        <v>59</v>
      </c>
      <c r="B69" s="19" t="s">
        <v>603</v>
      </c>
      <c r="C69" s="28" t="s">
        <v>302</v>
      </c>
      <c r="D69" s="29"/>
      <c r="E69" s="29"/>
      <c r="F69" s="27"/>
      <c r="G69" s="30"/>
      <c r="H69" s="30"/>
      <c r="I69" s="29"/>
      <c r="J69" s="30"/>
      <c r="K69" s="30"/>
      <c r="L69" s="30"/>
      <c r="M69" s="30"/>
      <c r="N69" s="30"/>
      <c r="O69" s="30"/>
      <c r="P69" s="33">
        <v>22</v>
      </c>
      <c r="Q69" s="34"/>
      <c r="R69" s="30"/>
      <c r="S69" s="8">
        <f t="shared" si="1"/>
        <v>22</v>
      </c>
      <c r="T69" s="13"/>
      <c r="U69" s="13"/>
      <c r="V69" s="13"/>
      <c r="W69" s="1"/>
      <c r="X69" s="1"/>
    </row>
    <row r="70" spans="1:24" s="68" customFormat="1" x14ac:dyDescent="0.2">
      <c r="A70" s="96">
        <v>60</v>
      </c>
      <c r="B70" s="19" t="s">
        <v>334</v>
      </c>
      <c r="C70" s="28" t="s">
        <v>335</v>
      </c>
      <c r="D70" s="29"/>
      <c r="E70" s="29"/>
      <c r="F70" s="27"/>
      <c r="G70" s="30"/>
      <c r="H70" s="30"/>
      <c r="I70" s="33"/>
      <c r="J70" s="30"/>
      <c r="K70" s="33">
        <v>22</v>
      </c>
      <c r="L70" s="30"/>
      <c r="M70" s="30"/>
      <c r="N70" s="30"/>
      <c r="O70" s="30"/>
      <c r="P70" s="34"/>
      <c r="Q70" s="30"/>
      <c r="R70" s="30"/>
      <c r="S70" s="8">
        <f t="shared" si="1"/>
        <v>22</v>
      </c>
      <c r="T70" s="13"/>
      <c r="U70" s="13"/>
      <c r="V70" s="13"/>
      <c r="W70" s="1"/>
      <c r="X70" s="1"/>
    </row>
    <row r="71" spans="1:24" s="68" customFormat="1" x14ac:dyDescent="0.2">
      <c r="A71" s="96">
        <v>61</v>
      </c>
      <c r="B71" s="19" t="s">
        <v>306</v>
      </c>
      <c r="C71" s="28" t="s">
        <v>0</v>
      </c>
      <c r="D71" s="29"/>
      <c r="E71" s="29"/>
      <c r="F71" s="27"/>
      <c r="G71" s="30"/>
      <c r="H71" s="30"/>
      <c r="I71" s="33">
        <v>22</v>
      </c>
      <c r="J71" s="30"/>
      <c r="K71" s="32"/>
      <c r="L71" s="32"/>
      <c r="M71" s="30"/>
      <c r="N71" s="34"/>
      <c r="O71" s="30"/>
      <c r="P71" s="34"/>
      <c r="Q71" s="30"/>
      <c r="R71" s="30"/>
      <c r="S71" s="8">
        <f t="shared" si="1"/>
        <v>22</v>
      </c>
      <c r="T71" s="13"/>
      <c r="U71" s="13"/>
      <c r="V71" s="13"/>
      <c r="W71" s="13"/>
      <c r="X71" s="1"/>
    </row>
    <row r="72" spans="1:24" s="68" customFormat="1" x14ac:dyDescent="0.2">
      <c r="A72" s="96">
        <v>62</v>
      </c>
      <c r="B72" s="19" t="s">
        <v>451</v>
      </c>
      <c r="C72" s="28" t="s">
        <v>31</v>
      </c>
      <c r="D72" s="29"/>
      <c r="E72" s="29"/>
      <c r="F72" s="27"/>
      <c r="G72" s="30"/>
      <c r="H72" s="30"/>
      <c r="I72" s="33"/>
      <c r="J72" s="30"/>
      <c r="K72" s="30"/>
      <c r="L72" s="30"/>
      <c r="M72" s="30"/>
      <c r="N72" s="33">
        <v>18</v>
      </c>
      <c r="O72" s="33">
        <v>3</v>
      </c>
      <c r="P72" s="34"/>
      <c r="Q72" s="30"/>
      <c r="R72" s="30"/>
      <c r="S72" s="8">
        <f t="shared" si="1"/>
        <v>21</v>
      </c>
      <c r="T72" s="13"/>
      <c r="U72" s="13"/>
      <c r="V72" s="13"/>
      <c r="W72" s="1"/>
      <c r="X72" s="1"/>
    </row>
    <row r="73" spans="1:24" s="68" customFormat="1" x14ac:dyDescent="0.2">
      <c r="A73" s="96">
        <v>63</v>
      </c>
      <c r="B73" s="10" t="s">
        <v>87</v>
      </c>
      <c r="C73" s="38" t="s">
        <v>1</v>
      </c>
      <c r="D73" s="33">
        <v>9</v>
      </c>
      <c r="E73" s="33"/>
      <c r="F73" s="34"/>
      <c r="G73" s="30"/>
      <c r="H73" s="30"/>
      <c r="I73" s="27"/>
      <c r="J73" s="30"/>
      <c r="K73" s="33">
        <v>1</v>
      </c>
      <c r="L73" s="30"/>
      <c r="M73" s="30"/>
      <c r="N73" s="30"/>
      <c r="O73" s="33">
        <v>7</v>
      </c>
      <c r="P73" s="34"/>
      <c r="Q73" s="30"/>
      <c r="R73" s="33">
        <v>2</v>
      </c>
      <c r="S73" s="8">
        <f t="shared" si="1"/>
        <v>19</v>
      </c>
      <c r="T73" s="13"/>
      <c r="U73" s="13"/>
      <c r="V73" s="13"/>
      <c r="W73" s="1"/>
      <c r="X73" s="1"/>
    </row>
    <row r="74" spans="1:24" s="68" customFormat="1" x14ac:dyDescent="0.2">
      <c r="A74" s="96">
        <v>64</v>
      </c>
      <c r="B74" s="10" t="s">
        <v>239</v>
      </c>
      <c r="C74" s="38" t="s">
        <v>240</v>
      </c>
      <c r="D74" s="33"/>
      <c r="E74" s="33"/>
      <c r="F74" s="33">
        <v>18</v>
      </c>
      <c r="G74" s="34"/>
      <c r="H74" s="30"/>
      <c r="I74" s="27"/>
      <c r="J74" s="32"/>
      <c r="K74" s="32"/>
      <c r="L74" s="32"/>
      <c r="M74" s="34"/>
      <c r="N74" s="30"/>
      <c r="O74" s="30"/>
      <c r="P74" s="30"/>
      <c r="Q74" s="30"/>
      <c r="R74" s="30"/>
      <c r="S74" s="8">
        <f t="shared" si="1"/>
        <v>18</v>
      </c>
      <c r="T74" s="13"/>
      <c r="U74" s="13"/>
      <c r="V74" s="13"/>
      <c r="W74" s="1"/>
      <c r="X74" s="1"/>
    </row>
    <row r="75" spans="1:24" s="68" customFormat="1" x14ac:dyDescent="0.2">
      <c r="A75" s="96">
        <v>65</v>
      </c>
      <c r="B75" s="10" t="s">
        <v>133</v>
      </c>
      <c r="C75" s="38" t="s">
        <v>134</v>
      </c>
      <c r="D75" s="33">
        <v>3</v>
      </c>
      <c r="E75" s="33"/>
      <c r="F75" s="33">
        <v>14</v>
      </c>
      <c r="G75" s="32"/>
      <c r="H75" s="30"/>
      <c r="I75" s="27"/>
      <c r="J75" s="30"/>
      <c r="K75" s="32"/>
      <c r="L75" s="32"/>
      <c r="M75" s="30"/>
      <c r="N75" s="30"/>
      <c r="O75" s="30"/>
      <c r="P75" s="34"/>
      <c r="Q75" s="30"/>
      <c r="R75" s="30"/>
      <c r="S75" s="8">
        <f t="shared" ref="S75:S106" si="2">SUM(D75:R75)</f>
        <v>17</v>
      </c>
      <c r="T75" s="13"/>
      <c r="U75" s="13"/>
      <c r="V75" s="13"/>
      <c r="W75" s="1"/>
      <c r="X75" s="1"/>
    </row>
    <row r="76" spans="1:24" s="68" customFormat="1" x14ac:dyDescent="0.2">
      <c r="A76" s="96">
        <v>66</v>
      </c>
      <c r="B76" s="19" t="s">
        <v>670</v>
      </c>
      <c r="C76" s="28" t="s">
        <v>43</v>
      </c>
      <c r="D76" s="29"/>
      <c r="E76" s="29"/>
      <c r="F76" s="27"/>
      <c r="G76" s="30"/>
      <c r="H76" s="30"/>
      <c r="I76" s="33"/>
      <c r="J76" s="30"/>
      <c r="K76" s="30"/>
      <c r="L76" s="30"/>
      <c r="M76" s="30"/>
      <c r="N76" s="30"/>
      <c r="O76" s="30"/>
      <c r="P76" s="30"/>
      <c r="Q76" s="30"/>
      <c r="R76" s="33">
        <v>16</v>
      </c>
      <c r="S76" s="8">
        <f t="shared" si="2"/>
        <v>16</v>
      </c>
      <c r="T76" s="13"/>
      <c r="U76" s="13"/>
      <c r="V76" s="13"/>
      <c r="W76" s="1"/>
      <c r="X76" s="1"/>
    </row>
    <row r="77" spans="1:24" s="68" customFormat="1" x14ac:dyDescent="0.2">
      <c r="A77" s="96">
        <v>67</v>
      </c>
      <c r="B77" s="19" t="s">
        <v>604</v>
      </c>
      <c r="C77" s="28" t="s">
        <v>84</v>
      </c>
      <c r="D77" s="29"/>
      <c r="E77" s="29"/>
      <c r="F77" s="27"/>
      <c r="G77" s="30"/>
      <c r="H77" s="30"/>
      <c r="I77" s="29"/>
      <c r="J77" s="30"/>
      <c r="K77" s="30"/>
      <c r="L77" s="30"/>
      <c r="M77" s="30"/>
      <c r="N77" s="30"/>
      <c r="O77" s="30"/>
      <c r="P77" s="33">
        <v>16</v>
      </c>
      <c r="Q77" s="30"/>
      <c r="R77" s="30"/>
      <c r="S77" s="8">
        <f t="shared" si="2"/>
        <v>16</v>
      </c>
      <c r="T77" s="13"/>
      <c r="U77" s="13"/>
      <c r="V77" s="13"/>
      <c r="W77" s="1"/>
      <c r="X77" s="1"/>
    </row>
    <row r="78" spans="1:24" s="68" customFormat="1" x14ac:dyDescent="0.2">
      <c r="A78" s="96">
        <v>68</v>
      </c>
      <c r="B78" s="19" t="s">
        <v>452</v>
      </c>
      <c r="C78" s="28" t="s">
        <v>31</v>
      </c>
      <c r="D78" s="29"/>
      <c r="E78" s="29"/>
      <c r="F78" s="27"/>
      <c r="G78" s="30"/>
      <c r="H78" s="30"/>
      <c r="I78" s="29"/>
      <c r="J78" s="30"/>
      <c r="K78" s="30"/>
      <c r="L78" s="30"/>
      <c r="M78" s="30"/>
      <c r="N78" s="33">
        <v>16</v>
      </c>
      <c r="O78" s="30"/>
      <c r="P78" s="34"/>
      <c r="Q78" s="30"/>
      <c r="R78" s="30"/>
      <c r="S78" s="8">
        <f t="shared" si="2"/>
        <v>16</v>
      </c>
      <c r="T78" s="13"/>
      <c r="U78" s="13"/>
      <c r="V78" s="13"/>
      <c r="W78" s="1"/>
      <c r="X78" s="1"/>
    </row>
    <row r="79" spans="1:24" s="68" customFormat="1" x14ac:dyDescent="0.2">
      <c r="A79" s="96">
        <v>69</v>
      </c>
      <c r="B79" s="19" t="s">
        <v>446</v>
      </c>
      <c r="C79" s="28" t="s">
        <v>447</v>
      </c>
      <c r="D79" s="29"/>
      <c r="E79" s="29"/>
      <c r="F79" s="27"/>
      <c r="G79" s="30"/>
      <c r="H79" s="30"/>
      <c r="I79" s="33"/>
      <c r="J79" s="30"/>
      <c r="K79" s="30"/>
      <c r="L79" s="30"/>
      <c r="M79" s="33">
        <v>16</v>
      </c>
      <c r="N79" s="30"/>
      <c r="O79" s="30"/>
      <c r="P79" s="34"/>
      <c r="Q79" s="30"/>
      <c r="R79" s="30"/>
      <c r="S79" s="8">
        <f t="shared" si="2"/>
        <v>16</v>
      </c>
      <c r="T79" s="13"/>
      <c r="U79" s="13"/>
      <c r="V79" s="13"/>
      <c r="W79" s="1"/>
      <c r="X79" s="1"/>
    </row>
    <row r="80" spans="1:24" s="68" customFormat="1" x14ac:dyDescent="0.2">
      <c r="A80" s="96">
        <v>70</v>
      </c>
      <c r="B80" s="19" t="s">
        <v>405</v>
      </c>
      <c r="C80" s="28" t="s">
        <v>406</v>
      </c>
      <c r="D80" s="29"/>
      <c r="E80" s="29"/>
      <c r="F80" s="27"/>
      <c r="G80" s="30"/>
      <c r="H80" s="30"/>
      <c r="I80" s="29"/>
      <c r="J80" s="30"/>
      <c r="K80" s="30"/>
      <c r="L80" s="33">
        <v>16</v>
      </c>
      <c r="M80" s="30"/>
      <c r="N80" s="32"/>
      <c r="O80" s="30"/>
      <c r="P80" s="30"/>
      <c r="Q80" s="30"/>
      <c r="R80" s="30"/>
      <c r="S80" s="8">
        <f t="shared" si="2"/>
        <v>16</v>
      </c>
      <c r="T80" s="13"/>
      <c r="U80" s="13"/>
      <c r="V80" s="13"/>
      <c r="W80" s="1"/>
      <c r="X80" s="1"/>
    </row>
    <row r="81" spans="1:35" s="68" customFormat="1" x14ac:dyDescent="0.2">
      <c r="A81" s="96">
        <v>71</v>
      </c>
      <c r="B81" s="19" t="s">
        <v>338</v>
      </c>
      <c r="C81" s="28" t="s">
        <v>339</v>
      </c>
      <c r="D81" s="29"/>
      <c r="E81" s="29"/>
      <c r="F81" s="27"/>
      <c r="G81" s="30"/>
      <c r="H81" s="30"/>
      <c r="I81" s="33"/>
      <c r="J81" s="30"/>
      <c r="K81" s="33">
        <v>16</v>
      </c>
      <c r="L81" s="30"/>
      <c r="M81" s="30"/>
      <c r="N81" s="30"/>
      <c r="O81" s="34"/>
      <c r="P81" s="30"/>
      <c r="Q81" s="30"/>
      <c r="R81" s="30"/>
      <c r="S81" s="8">
        <f t="shared" si="2"/>
        <v>16</v>
      </c>
      <c r="T81" s="13"/>
      <c r="U81" s="13"/>
      <c r="V81" s="13"/>
      <c r="W81" s="1"/>
      <c r="X81" s="1"/>
    </row>
    <row r="82" spans="1:35" s="68" customFormat="1" x14ac:dyDescent="0.2">
      <c r="A82" s="96">
        <v>72</v>
      </c>
      <c r="B82" s="19" t="s">
        <v>307</v>
      </c>
      <c r="C82" s="28" t="s">
        <v>0</v>
      </c>
      <c r="D82" s="29"/>
      <c r="E82" s="29"/>
      <c r="F82" s="27"/>
      <c r="G82" s="30"/>
      <c r="H82" s="30"/>
      <c r="I82" s="33">
        <v>16</v>
      </c>
      <c r="J82" s="32"/>
      <c r="K82" s="30"/>
      <c r="L82" s="30"/>
      <c r="M82" s="30"/>
      <c r="N82" s="30"/>
      <c r="O82" s="32"/>
      <c r="P82" s="30"/>
      <c r="Q82" s="30"/>
      <c r="R82" s="30"/>
      <c r="S82" s="8">
        <f t="shared" si="2"/>
        <v>16</v>
      </c>
      <c r="T82" s="13"/>
      <c r="U82" s="13"/>
      <c r="V82" s="13"/>
      <c r="W82" s="13"/>
      <c r="X82" s="13"/>
    </row>
    <row r="83" spans="1:35" s="68" customFormat="1" x14ac:dyDescent="0.2">
      <c r="A83" s="96">
        <v>73</v>
      </c>
      <c r="B83" s="19" t="s">
        <v>308</v>
      </c>
      <c r="C83" s="28" t="s">
        <v>2</v>
      </c>
      <c r="D83" s="29"/>
      <c r="E83" s="29"/>
      <c r="F83" s="27"/>
      <c r="G83" s="30"/>
      <c r="H83" s="30"/>
      <c r="I83" s="33">
        <v>15</v>
      </c>
      <c r="J83" s="32"/>
      <c r="K83" s="30"/>
      <c r="L83" s="30"/>
      <c r="M83" s="30"/>
      <c r="N83" s="30"/>
      <c r="O83" s="30"/>
      <c r="P83" s="30"/>
      <c r="Q83" s="30"/>
      <c r="R83" s="30"/>
      <c r="S83" s="8">
        <f t="shared" si="2"/>
        <v>15</v>
      </c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</row>
    <row r="84" spans="1:35" s="68" customFormat="1" x14ac:dyDescent="0.2">
      <c r="A84" s="96">
        <v>74</v>
      </c>
      <c r="B84" s="10" t="s">
        <v>131</v>
      </c>
      <c r="C84" s="38" t="s">
        <v>132</v>
      </c>
      <c r="D84" s="33">
        <v>4</v>
      </c>
      <c r="E84" s="30"/>
      <c r="F84" s="32"/>
      <c r="G84" s="34">
        <v>7</v>
      </c>
      <c r="H84" s="33">
        <v>4</v>
      </c>
      <c r="I84" s="34"/>
      <c r="J84" s="30"/>
      <c r="K84" s="34"/>
      <c r="L84" s="34"/>
      <c r="M84" s="30"/>
      <c r="N84" s="30"/>
      <c r="O84" s="30"/>
      <c r="P84" s="34"/>
      <c r="Q84" s="30"/>
      <c r="R84" s="30"/>
      <c r="S84" s="8">
        <f t="shared" si="2"/>
        <v>15</v>
      </c>
      <c r="T84" s="13"/>
      <c r="U84" s="13"/>
      <c r="V84" s="13"/>
      <c r="W84" s="1"/>
      <c r="X84" s="1"/>
    </row>
    <row r="85" spans="1:35" s="68" customFormat="1" x14ac:dyDescent="0.2">
      <c r="A85" s="96">
        <v>75</v>
      </c>
      <c r="B85" s="19" t="s">
        <v>341</v>
      </c>
      <c r="C85" s="28" t="s">
        <v>42</v>
      </c>
      <c r="D85" s="29"/>
      <c r="E85" s="29"/>
      <c r="F85" s="27"/>
      <c r="G85" s="30"/>
      <c r="H85" s="30"/>
      <c r="I85" s="29"/>
      <c r="J85" s="30"/>
      <c r="K85" s="33">
        <v>10</v>
      </c>
      <c r="L85" s="30"/>
      <c r="M85" s="30"/>
      <c r="N85" s="34"/>
      <c r="O85" s="30"/>
      <c r="P85" s="30"/>
      <c r="Q85" s="30"/>
      <c r="R85" s="33">
        <v>4</v>
      </c>
      <c r="S85" s="8">
        <f t="shared" si="2"/>
        <v>14</v>
      </c>
      <c r="T85" s="13"/>
      <c r="U85" s="13"/>
      <c r="V85" s="13"/>
      <c r="W85" s="1"/>
      <c r="X85" s="1"/>
    </row>
    <row r="86" spans="1:35" s="68" customFormat="1" x14ac:dyDescent="0.2">
      <c r="A86" s="96">
        <v>76</v>
      </c>
      <c r="B86" s="19" t="s">
        <v>605</v>
      </c>
      <c r="C86" s="28" t="s">
        <v>302</v>
      </c>
      <c r="D86" s="29"/>
      <c r="E86" s="29"/>
      <c r="F86" s="27"/>
      <c r="G86" s="30"/>
      <c r="H86" s="30"/>
      <c r="I86" s="29"/>
      <c r="J86" s="30"/>
      <c r="K86" s="30"/>
      <c r="L86" s="30"/>
      <c r="M86" s="30"/>
      <c r="N86" s="30"/>
      <c r="O86" s="30"/>
      <c r="P86" s="33">
        <v>14</v>
      </c>
      <c r="Q86" s="34"/>
      <c r="R86" s="32"/>
      <c r="S86" s="8">
        <f t="shared" si="2"/>
        <v>14</v>
      </c>
      <c r="T86" s="13"/>
      <c r="U86" s="13"/>
      <c r="V86" s="13"/>
      <c r="W86" s="1"/>
      <c r="X86" s="1"/>
    </row>
    <row r="87" spans="1:35" s="68" customFormat="1" x14ac:dyDescent="0.2">
      <c r="A87" s="96">
        <v>77</v>
      </c>
      <c r="B87" s="19" t="s">
        <v>462</v>
      </c>
      <c r="C87" s="28" t="s">
        <v>463</v>
      </c>
      <c r="D87" s="29"/>
      <c r="E87" s="29"/>
      <c r="F87" s="27"/>
      <c r="G87" s="30"/>
      <c r="H87" s="30"/>
      <c r="I87" s="29"/>
      <c r="J87" s="30"/>
      <c r="K87" s="30"/>
      <c r="L87" s="30"/>
      <c r="M87" s="30"/>
      <c r="N87" s="30"/>
      <c r="O87" s="33">
        <v>14</v>
      </c>
      <c r="P87" s="34"/>
      <c r="Q87" s="30"/>
      <c r="R87" s="30"/>
      <c r="S87" s="8">
        <f t="shared" si="2"/>
        <v>14</v>
      </c>
      <c r="T87" s="13"/>
      <c r="U87" s="13"/>
      <c r="V87" s="13"/>
      <c r="W87" s="1"/>
      <c r="X87" s="1"/>
    </row>
    <row r="88" spans="1:35" s="68" customFormat="1" x14ac:dyDescent="0.2">
      <c r="A88" s="96">
        <v>78</v>
      </c>
      <c r="B88" s="19" t="s">
        <v>453</v>
      </c>
      <c r="C88" s="28" t="s">
        <v>1</v>
      </c>
      <c r="D88" s="29"/>
      <c r="E88" s="29"/>
      <c r="F88" s="27"/>
      <c r="G88" s="30"/>
      <c r="H88" s="30"/>
      <c r="I88" s="29"/>
      <c r="J88" s="30"/>
      <c r="K88" s="30"/>
      <c r="L88" s="30"/>
      <c r="M88" s="30"/>
      <c r="N88" s="33">
        <v>14</v>
      </c>
      <c r="O88" s="34"/>
      <c r="P88" s="30"/>
      <c r="Q88" s="30"/>
      <c r="R88" s="30"/>
      <c r="S88" s="8">
        <f t="shared" si="2"/>
        <v>14</v>
      </c>
      <c r="T88" s="13"/>
      <c r="U88" s="13"/>
      <c r="V88" s="13"/>
      <c r="W88" s="1"/>
      <c r="X88" s="1"/>
    </row>
    <row r="89" spans="1:35" s="68" customFormat="1" x14ac:dyDescent="0.2">
      <c r="A89" s="96">
        <v>79</v>
      </c>
      <c r="B89" s="19" t="s">
        <v>448</v>
      </c>
      <c r="C89" s="28" t="s">
        <v>26</v>
      </c>
      <c r="D89" s="29"/>
      <c r="E89" s="29"/>
      <c r="F89" s="27"/>
      <c r="G89" s="30"/>
      <c r="H89" s="30"/>
      <c r="I89" s="29"/>
      <c r="J89" s="30"/>
      <c r="K89" s="30"/>
      <c r="L89" s="30"/>
      <c r="M89" s="33">
        <v>14</v>
      </c>
      <c r="N89" s="34"/>
      <c r="O89" s="34"/>
      <c r="P89" s="30"/>
      <c r="Q89" s="30"/>
      <c r="R89" s="30"/>
      <c r="S89" s="8">
        <f t="shared" si="2"/>
        <v>14</v>
      </c>
      <c r="T89" s="13"/>
      <c r="U89" s="13"/>
      <c r="V89" s="13"/>
      <c r="W89" s="1"/>
      <c r="X89" s="1"/>
    </row>
    <row r="90" spans="1:35" s="68" customFormat="1" x14ac:dyDescent="0.2">
      <c r="A90" s="96">
        <v>80</v>
      </c>
      <c r="B90" s="19" t="s">
        <v>407</v>
      </c>
      <c r="C90" s="28" t="s">
        <v>403</v>
      </c>
      <c r="D90" s="29"/>
      <c r="E90" s="29"/>
      <c r="F90" s="27"/>
      <c r="G90" s="30"/>
      <c r="H90" s="30"/>
      <c r="I90" s="29"/>
      <c r="J90" s="30"/>
      <c r="K90" s="30"/>
      <c r="L90" s="33">
        <v>14</v>
      </c>
      <c r="M90" s="34"/>
      <c r="N90" s="32"/>
      <c r="O90" s="32"/>
      <c r="P90" s="30"/>
      <c r="Q90" s="30"/>
      <c r="R90" s="30"/>
      <c r="S90" s="8">
        <f t="shared" si="2"/>
        <v>14</v>
      </c>
      <c r="T90" s="13"/>
      <c r="U90" s="13"/>
      <c r="V90" s="13"/>
      <c r="W90" s="1"/>
      <c r="X90" s="1"/>
    </row>
    <row r="91" spans="1:35" s="68" customFormat="1" x14ac:dyDescent="0.2">
      <c r="A91" s="96">
        <v>81</v>
      </c>
      <c r="B91" s="10" t="s">
        <v>64</v>
      </c>
      <c r="C91" s="38" t="s">
        <v>84</v>
      </c>
      <c r="D91" s="33">
        <v>14</v>
      </c>
      <c r="E91" s="33"/>
      <c r="F91" s="32"/>
      <c r="G91" s="32"/>
      <c r="H91" s="30"/>
      <c r="I91" s="34"/>
      <c r="J91" s="30"/>
      <c r="K91" s="30"/>
      <c r="L91" s="30"/>
      <c r="M91" s="30"/>
      <c r="N91" s="30"/>
      <c r="O91" s="30"/>
      <c r="P91" s="30"/>
      <c r="Q91" s="30"/>
      <c r="R91" s="30"/>
      <c r="S91" s="8">
        <f t="shared" si="2"/>
        <v>14</v>
      </c>
      <c r="T91" s="13"/>
      <c r="U91" s="13"/>
      <c r="V91" s="13"/>
      <c r="W91" s="1"/>
      <c r="X91" s="1"/>
    </row>
    <row r="92" spans="1:35" s="68" customFormat="1" x14ac:dyDescent="0.2">
      <c r="A92" s="96">
        <v>82</v>
      </c>
      <c r="B92" s="19" t="s">
        <v>671</v>
      </c>
      <c r="C92" s="28" t="s">
        <v>672</v>
      </c>
      <c r="D92" s="29"/>
      <c r="E92" s="29"/>
      <c r="F92" s="27"/>
      <c r="G92" s="30"/>
      <c r="H92" s="30"/>
      <c r="I92" s="33"/>
      <c r="J92" s="30"/>
      <c r="K92" s="30"/>
      <c r="L92" s="30"/>
      <c r="M92" s="30"/>
      <c r="N92" s="30"/>
      <c r="O92" s="30"/>
      <c r="P92" s="30"/>
      <c r="Q92" s="30"/>
      <c r="R92" s="33">
        <v>13</v>
      </c>
      <c r="S92" s="8">
        <f t="shared" si="2"/>
        <v>13</v>
      </c>
      <c r="T92" s="13"/>
      <c r="U92" s="13"/>
      <c r="V92" s="13"/>
      <c r="W92" s="1"/>
      <c r="X92" s="1"/>
    </row>
    <row r="93" spans="1:35" s="68" customFormat="1" x14ac:dyDescent="0.2">
      <c r="A93" s="96">
        <v>83</v>
      </c>
      <c r="B93" s="19" t="s">
        <v>606</v>
      </c>
      <c r="C93" s="28" t="s">
        <v>84</v>
      </c>
      <c r="D93" s="29"/>
      <c r="E93" s="29"/>
      <c r="F93" s="27"/>
      <c r="G93" s="30"/>
      <c r="H93" s="30"/>
      <c r="I93" s="29"/>
      <c r="J93" s="30"/>
      <c r="K93" s="30"/>
      <c r="L93" s="30"/>
      <c r="M93" s="30"/>
      <c r="N93" s="30"/>
      <c r="O93" s="30"/>
      <c r="P93" s="33">
        <v>13</v>
      </c>
      <c r="Q93" s="30"/>
      <c r="R93" s="30"/>
      <c r="S93" s="8">
        <f t="shared" si="2"/>
        <v>13</v>
      </c>
      <c r="T93" s="13"/>
      <c r="U93" s="13"/>
      <c r="V93" s="13"/>
      <c r="W93" s="1"/>
      <c r="X93" s="1"/>
    </row>
    <row r="94" spans="1:35" s="68" customFormat="1" x14ac:dyDescent="0.2">
      <c r="A94" s="96">
        <v>84</v>
      </c>
      <c r="B94" s="19" t="s">
        <v>464</v>
      </c>
      <c r="C94" s="28" t="s">
        <v>2</v>
      </c>
      <c r="D94" s="29"/>
      <c r="E94" s="29"/>
      <c r="F94" s="27"/>
      <c r="G94" s="30"/>
      <c r="H94" s="30"/>
      <c r="I94" s="29"/>
      <c r="J94" s="30"/>
      <c r="K94" s="30"/>
      <c r="L94" s="30"/>
      <c r="M94" s="30"/>
      <c r="N94" s="30"/>
      <c r="O94" s="33">
        <v>13</v>
      </c>
      <c r="P94" s="34"/>
      <c r="Q94" s="30"/>
      <c r="R94" s="30"/>
      <c r="S94" s="8">
        <f t="shared" si="2"/>
        <v>13</v>
      </c>
      <c r="T94" s="13"/>
      <c r="U94" s="13"/>
      <c r="V94" s="13"/>
      <c r="W94" s="1"/>
      <c r="X94" s="1"/>
    </row>
    <row r="95" spans="1:35" s="68" customFormat="1" x14ac:dyDescent="0.2">
      <c r="A95" s="96">
        <v>85</v>
      </c>
      <c r="B95" s="10" t="s">
        <v>79</v>
      </c>
      <c r="C95" s="38" t="s">
        <v>14</v>
      </c>
      <c r="D95" s="33">
        <v>5</v>
      </c>
      <c r="E95" s="33"/>
      <c r="F95" s="32"/>
      <c r="G95" s="30"/>
      <c r="H95" s="33">
        <v>3</v>
      </c>
      <c r="I95" s="33">
        <v>5</v>
      </c>
      <c r="J95" s="34"/>
      <c r="K95" s="30"/>
      <c r="L95" s="30"/>
      <c r="M95" s="30"/>
      <c r="N95" s="30"/>
      <c r="O95" s="30"/>
      <c r="P95" s="30"/>
      <c r="Q95" s="30"/>
      <c r="R95" s="30"/>
      <c r="S95" s="8">
        <f t="shared" si="2"/>
        <v>13</v>
      </c>
      <c r="T95" s="1"/>
      <c r="U95" s="1"/>
      <c r="V95" s="13"/>
      <c r="W95" s="13"/>
      <c r="X95" s="13"/>
      <c r="Y95" s="1"/>
      <c r="Z95" s="1"/>
    </row>
    <row r="96" spans="1:35" s="68" customFormat="1" x14ac:dyDescent="0.2">
      <c r="A96" s="96">
        <v>86</v>
      </c>
      <c r="B96" s="10" t="s">
        <v>241</v>
      </c>
      <c r="C96" s="38" t="s">
        <v>204</v>
      </c>
      <c r="D96" s="33"/>
      <c r="E96" s="33"/>
      <c r="F96" s="33">
        <v>13</v>
      </c>
      <c r="G96" s="30"/>
      <c r="H96" s="30"/>
      <c r="I96" s="27"/>
      <c r="J96" s="30"/>
      <c r="K96" s="30"/>
      <c r="L96" s="30"/>
      <c r="M96" s="30"/>
      <c r="N96" s="34"/>
      <c r="O96" s="30"/>
      <c r="P96" s="30"/>
      <c r="Q96" s="30"/>
      <c r="R96" s="30"/>
      <c r="S96" s="8">
        <f t="shared" si="2"/>
        <v>13</v>
      </c>
      <c r="T96" s="1"/>
      <c r="U96" s="1"/>
      <c r="V96" s="13"/>
      <c r="W96" s="13"/>
      <c r="X96" s="13"/>
      <c r="Y96" s="1"/>
      <c r="Z96" s="1"/>
    </row>
    <row r="97" spans="1:26" s="68" customFormat="1" x14ac:dyDescent="0.2">
      <c r="A97" s="96">
        <v>87</v>
      </c>
      <c r="B97" s="19" t="s">
        <v>607</v>
      </c>
      <c r="C97" s="28" t="s">
        <v>16</v>
      </c>
      <c r="D97" s="29"/>
      <c r="E97" s="29"/>
      <c r="F97" s="27"/>
      <c r="G97" s="30"/>
      <c r="H97" s="30"/>
      <c r="I97" s="29"/>
      <c r="J97" s="30"/>
      <c r="K97" s="30"/>
      <c r="L97" s="30"/>
      <c r="M97" s="30"/>
      <c r="N97" s="30"/>
      <c r="O97" s="30"/>
      <c r="P97" s="33">
        <v>12</v>
      </c>
      <c r="Q97" s="34"/>
      <c r="R97" s="34"/>
      <c r="S97" s="8">
        <f t="shared" si="2"/>
        <v>12</v>
      </c>
      <c r="T97" s="1"/>
      <c r="U97" s="1"/>
      <c r="V97" s="13"/>
      <c r="W97" s="13"/>
      <c r="X97" s="13"/>
      <c r="Y97" s="1"/>
      <c r="Z97" s="1"/>
    </row>
    <row r="98" spans="1:26" s="68" customFormat="1" x14ac:dyDescent="0.2">
      <c r="A98" s="96">
        <v>88</v>
      </c>
      <c r="B98" s="19" t="s">
        <v>454</v>
      </c>
      <c r="C98" s="28" t="s">
        <v>31</v>
      </c>
      <c r="D98" s="29"/>
      <c r="E98" s="29"/>
      <c r="F98" s="27"/>
      <c r="G98" s="30"/>
      <c r="H98" s="30"/>
      <c r="I98" s="29"/>
      <c r="J98" s="30"/>
      <c r="K98" s="30"/>
      <c r="L98" s="30"/>
      <c r="M98" s="30"/>
      <c r="N98" s="33">
        <v>12</v>
      </c>
      <c r="O98" s="30"/>
      <c r="P98" s="30"/>
      <c r="Q98" s="30"/>
      <c r="R98" s="30"/>
      <c r="S98" s="8">
        <f t="shared" si="2"/>
        <v>12</v>
      </c>
      <c r="T98" s="1"/>
      <c r="U98" s="1"/>
      <c r="V98" s="13"/>
      <c r="W98" s="13"/>
      <c r="X98" s="13"/>
      <c r="Y98" s="1"/>
      <c r="Z98" s="1"/>
    </row>
    <row r="99" spans="1:26" s="68" customFormat="1" x14ac:dyDescent="0.2">
      <c r="A99" s="96">
        <v>89</v>
      </c>
      <c r="B99" s="19" t="s">
        <v>408</v>
      </c>
      <c r="C99" s="28" t="s">
        <v>61</v>
      </c>
      <c r="D99" s="29"/>
      <c r="E99" s="29"/>
      <c r="F99" s="27"/>
      <c r="G99" s="30"/>
      <c r="H99" s="30"/>
      <c r="I99" s="29"/>
      <c r="J99" s="30"/>
      <c r="K99" s="30"/>
      <c r="L99" s="33">
        <v>12</v>
      </c>
      <c r="M99" s="34"/>
      <c r="N99" s="32"/>
      <c r="O99" s="34"/>
      <c r="P99" s="30"/>
      <c r="Q99" s="30"/>
      <c r="R99" s="30"/>
      <c r="S99" s="8">
        <f t="shared" si="2"/>
        <v>12</v>
      </c>
      <c r="T99" s="1"/>
      <c r="U99" s="1"/>
      <c r="V99" s="13"/>
      <c r="W99" s="13"/>
      <c r="X99" s="13"/>
      <c r="Y99" s="1"/>
      <c r="Z99" s="1"/>
    </row>
    <row r="100" spans="1:26" s="68" customFormat="1" x14ac:dyDescent="0.2">
      <c r="A100" s="96">
        <v>90</v>
      </c>
      <c r="B100" s="19" t="s">
        <v>673</v>
      </c>
      <c r="C100" s="28" t="s">
        <v>674</v>
      </c>
      <c r="D100" s="29"/>
      <c r="E100" s="29"/>
      <c r="F100" s="27"/>
      <c r="G100" s="30"/>
      <c r="H100" s="30"/>
      <c r="I100" s="33"/>
      <c r="J100" s="30"/>
      <c r="K100" s="30"/>
      <c r="L100" s="30"/>
      <c r="M100" s="30"/>
      <c r="N100" s="30"/>
      <c r="O100" s="30"/>
      <c r="P100" s="30"/>
      <c r="Q100" s="30"/>
      <c r="R100" s="33">
        <v>11</v>
      </c>
      <c r="S100" s="8">
        <f t="shared" si="2"/>
        <v>11</v>
      </c>
      <c r="T100" s="1"/>
      <c r="U100" s="1"/>
      <c r="V100" s="13"/>
      <c r="W100" s="13"/>
      <c r="X100" s="13"/>
      <c r="Y100" s="1"/>
      <c r="Z100" s="1"/>
    </row>
    <row r="101" spans="1:26" s="68" customFormat="1" x14ac:dyDescent="0.2">
      <c r="A101" s="96">
        <v>91</v>
      </c>
      <c r="B101" s="19" t="s">
        <v>608</v>
      </c>
      <c r="C101" s="28" t="s">
        <v>74</v>
      </c>
      <c r="D101" s="29"/>
      <c r="E101" s="29"/>
      <c r="F101" s="27"/>
      <c r="G101" s="30"/>
      <c r="H101" s="30"/>
      <c r="I101" s="29"/>
      <c r="J101" s="30"/>
      <c r="K101" s="30"/>
      <c r="L101" s="30"/>
      <c r="M101" s="30"/>
      <c r="N101" s="30"/>
      <c r="O101" s="30"/>
      <c r="P101" s="33">
        <v>11</v>
      </c>
      <c r="Q101" s="34"/>
      <c r="R101" s="32"/>
      <c r="S101" s="8">
        <f t="shared" si="2"/>
        <v>11</v>
      </c>
      <c r="T101" s="1"/>
      <c r="U101" s="1"/>
      <c r="V101" s="13"/>
      <c r="W101" s="13"/>
      <c r="X101" s="13"/>
      <c r="Y101" s="1"/>
      <c r="Z101" s="1"/>
    </row>
    <row r="102" spans="1:26" s="68" customFormat="1" x14ac:dyDescent="0.2">
      <c r="A102" s="96">
        <v>92</v>
      </c>
      <c r="B102" s="19" t="s">
        <v>340</v>
      </c>
      <c r="C102" s="28" t="s">
        <v>335</v>
      </c>
      <c r="D102" s="29"/>
      <c r="E102" s="29"/>
      <c r="F102" s="27"/>
      <c r="G102" s="30"/>
      <c r="H102" s="30"/>
      <c r="I102" s="29"/>
      <c r="J102" s="30"/>
      <c r="K102" s="33">
        <v>11</v>
      </c>
      <c r="L102" s="30"/>
      <c r="M102" s="30"/>
      <c r="N102" s="30"/>
      <c r="O102" s="30"/>
      <c r="P102" s="30"/>
      <c r="Q102" s="30"/>
      <c r="R102" s="30"/>
      <c r="S102" s="8">
        <f t="shared" si="2"/>
        <v>11</v>
      </c>
      <c r="T102" s="1"/>
      <c r="U102" s="1"/>
      <c r="V102" s="13"/>
      <c r="W102" s="13"/>
      <c r="X102" s="13"/>
      <c r="Y102" s="1"/>
      <c r="Z102" s="1"/>
    </row>
    <row r="103" spans="1:26" x14ac:dyDescent="0.2">
      <c r="A103" s="96">
        <v>93</v>
      </c>
      <c r="B103" s="10" t="s">
        <v>270</v>
      </c>
      <c r="C103" s="38" t="s">
        <v>271</v>
      </c>
      <c r="D103" s="33"/>
      <c r="E103" s="33"/>
      <c r="F103" s="27"/>
      <c r="G103" s="34">
        <v>9</v>
      </c>
      <c r="H103" s="33">
        <v>2</v>
      </c>
      <c r="I103" s="32"/>
      <c r="J103" s="30"/>
      <c r="K103" s="30"/>
      <c r="L103" s="30"/>
      <c r="M103" s="34"/>
      <c r="N103" s="30"/>
      <c r="O103" s="30"/>
      <c r="P103" s="30"/>
      <c r="Q103" s="30"/>
      <c r="R103" s="30"/>
      <c r="S103" s="8">
        <f t="shared" si="2"/>
        <v>11</v>
      </c>
    </row>
    <row r="104" spans="1:26" x14ac:dyDescent="0.2">
      <c r="A104" s="96">
        <v>94</v>
      </c>
      <c r="B104" s="10" t="s">
        <v>124</v>
      </c>
      <c r="C104" s="38" t="s">
        <v>125</v>
      </c>
      <c r="D104" s="33">
        <v>11</v>
      </c>
      <c r="E104" s="34"/>
      <c r="F104" s="32"/>
      <c r="G104" s="34"/>
      <c r="H104" s="30"/>
      <c r="I104" s="27"/>
      <c r="J104" s="30"/>
      <c r="K104" s="30"/>
      <c r="L104" s="30"/>
      <c r="M104" s="30"/>
      <c r="N104" s="30"/>
      <c r="O104" s="30"/>
      <c r="P104" s="30"/>
      <c r="Q104" s="30"/>
      <c r="R104" s="30"/>
      <c r="S104" s="8">
        <f t="shared" si="2"/>
        <v>11</v>
      </c>
    </row>
    <row r="105" spans="1:26" x14ac:dyDescent="0.2">
      <c r="A105" s="96">
        <v>95</v>
      </c>
      <c r="B105" s="19" t="s">
        <v>656</v>
      </c>
      <c r="C105" s="28" t="s">
        <v>302</v>
      </c>
      <c r="D105" s="29"/>
      <c r="E105" s="29"/>
      <c r="F105" s="27"/>
      <c r="G105" s="30"/>
      <c r="H105" s="30"/>
      <c r="I105" s="33"/>
      <c r="J105" s="30"/>
      <c r="K105" s="30"/>
      <c r="L105" s="30"/>
      <c r="M105" s="30"/>
      <c r="N105" s="30"/>
      <c r="O105" s="30"/>
      <c r="P105" s="30"/>
      <c r="Q105" s="30"/>
      <c r="R105" s="33">
        <v>10</v>
      </c>
      <c r="S105" s="8">
        <f t="shared" si="2"/>
        <v>10</v>
      </c>
    </row>
    <row r="106" spans="1:26" x14ac:dyDescent="0.2">
      <c r="A106" s="96">
        <v>96</v>
      </c>
      <c r="B106" s="19" t="s">
        <v>609</v>
      </c>
      <c r="C106" s="28" t="s">
        <v>16</v>
      </c>
      <c r="D106" s="29"/>
      <c r="E106" s="29"/>
      <c r="F106" s="27"/>
      <c r="G106" s="30"/>
      <c r="H106" s="30"/>
      <c r="I106" s="29"/>
      <c r="J106" s="30"/>
      <c r="K106" s="30"/>
      <c r="L106" s="30"/>
      <c r="M106" s="30"/>
      <c r="N106" s="30"/>
      <c r="O106" s="30"/>
      <c r="P106" s="33">
        <v>10</v>
      </c>
      <c r="Q106" s="34"/>
      <c r="R106" s="32"/>
      <c r="S106" s="8">
        <f t="shared" si="2"/>
        <v>10</v>
      </c>
    </row>
    <row r="107" spans="1:26" x14ac:dyDescent="0.2">
      <c r="A107" s="96">
        <v>97</v>
      </c>
      <c r="B107" s="10" t="s">
        <v>126</v>
      </c>
      <c r="C107" s="38" t="s">
        <v>17</v>
      </c>
      <c r="D107" s="33">
        <v>10</v>
      </c>
      <c r="E107" s="33"/>
      <c r="F107" s="32"/>
      <c r="G107" s="30"/>
      <c r="H107" s="30"/>
      <c r="I107" s="27"/>
      <c r="J107" s="30"/>
      <c r="K107" s="30"/>
      <c r="L107" s="30"/>
      <c r="M107" s="34"/>
      <c r="N107" s="30"/>
      <c r="O107" s="30"/>
      <c r="P107" s="30"/>
      <c r="Q107" s="30"/>
      <c r="R107" s="30"/>
      <c r="S107" s="8">
        <f t="shared" ref="S107:S124" si="3">SUM(D107:R107)</f>
        <v>10</v>
      </c>
    </row>
    <row r="108" spans="1:26" x14ac:dyDescent="0.2">
      <c r="A108" s="96">
        <v>98</v>
      </c>
      <c r="B108" s="19" t="s">
        <v>468</v>
      </c>
      <c r="C108" s="28" t="s">
        <v>1</v>
      </c>
      <c r="D108" s="29"/>
      <c r="E108" s="29"/>
      <c r="F108" s="27"/>
      <c r="G108" s="30"/>
      <c r="H108" s="30"/>
      <c r="I108" s="29"/>
      <c r="J108" s="30"/>
      <c r="K108" s="30"/>
      <c r="L108" s="30"/>
      <c r="M108" s="30"/>
      <c r="N108" s="30"/>
      <c r="O108" s="33">
        <v>6</v>
      </c>
      <c r="P108" s="30"/>
      <c r="Q108" s="30"/>
      <c r="R108" s="33">
        <v>3</v>
      </c>
      <c r="S108" s="8">
        <f t="shared" si="3"/>
        <v>9</v>
      </c>
    </row>
    <row r="109" spans="1:26" x14ac:dyDescent="0.2">
      <c r="A109" s="96">
        <v>99</v>
      </c>
      <c r="B109" s="19" t="s">
        <v>610</v>
      </c>
      <c r="C109" s="28" t="s">
        <v>567</v>
      </c>
      <c r="D109" s="29"/>
      <c r="E109" s="29"/>
      <c r="F109" s="27"/>
      <c r="G109" s="30"/>
      <c r="H109" s="30"/>
      <c r="I109" s="29"/>
      <c r="J109" s="30"/>
      <c r="K109" s="30"/>
      <c r="L109" s="30"/>
      <c r="M109" s="30"/>
      <c r="N109" s="30"/>
      <c r="O109" s="30"/>
      <c r="P109" s="33">
        <v>9</v>
      </c>
      <c r="Q109" s="34"/>
      <c r="R109" s="34"/>
      <c r="S109" s="8">
        <f t="shared" si="3"/>
        <v>9</v>
      </c>
    </row>
    <row r="110" spans="1:26" x14ac:dyDescent="0.2">
      <c r="A110" s="96">
        <v>100</v>
      </c>
      <c r="B110" s="19" t="s">
        <v>466</v>
      </c>
      <c r="C110" s="28" t="s">
        <v>467</v>
      </c>
      <c r="D110" s="29"/>
      <c r="E110" s="29"/>
      <c r="F110" s="27"/>
      <c r="G110" s="30"/>
      <c r="H110" s="30"/>
      <c r="I110" s="29"/>
      <c r="J110" s="30"/>
      <c r="K110" s="30"/>
      <c r="L110" s="30"/>
      <c r="M110" s="30"/>
      <c r="N110" s="30"/>
      <c r="O110" s="33">
        <v>9</v>
      </c>
      <c r="P110" s="30"/>
      <c r="Q110" s="30"/>
      <c r="R110" s="30"/>
      <c r="S110" s="8">
        <f t="shared" si="3"/>
        <v>9</v>
      </c>
    </row>
    <row r="111" spans="1:26" x14ac:dyDescent="0.2">
      <c r="A111" s="96">
        <v>101</v>
      </c>
      <c r="B111" s="19" t="s">
        <v>611</v>
      </c>
      <c r="C111" s="28" t="s">
        <v>612</v>
      </c>
      <c r="D111" s="29"/>
      <c r="E111" s="29"/>
      <c r="F111" s="27"/>
      <c r="G111" s="30"/>
      <c r="H111" s="30"/>
      <c r="I111" s="29"/>
      <c r="J111" s="30"/>
      <c r="K111" s="30"/>
      <c r="L111" s="30"/>
      <c r="M111" s="30"/>
      <c r="N111" s="30"/>
      <c r="O111" s="30"/>
      <c r="P111" s="33">
        <v>8</v>
      </c>
      <c r="Q111" s="30"/>
      <c r="R111" s="30"/>
      <c r="S111" s="8">
        <f t="shared" si="3"/>
        <v>8</v>
      </c>
    </row>
    <row r="112" spans="1:26" x14ac:dyDescent="0.2">
      <c r="A112" s="96">
        <v>102</v>
      </c>
      <c r="B112" s="19" t="s">
        <v>342</v>
      </c>
      <c r="C112" s="28" t="s">
        <v>333</v>
      </c>
      <c r="D112" s="29"/>
      <c r="E112" s="29"/>
      <c r="F112" s="27"/>
      <c r="G112" s="30"/>
      <c r="H112" s="30"/>
      <c r="I112" s="29"/>
      <c r="J112" s="30"/>
      <c r="K112" s="33">
        <v>8</v>
      </c>
      <c r="L112" s="30"/>
      <c r="M112" s="30"/>
      <c r="N112" s="30"/>
      <c r="O112" s="30"/>
      <c r="P112" s="30"/>
      <c r="Q112" s="30"/>
      <c r="R112" s="30"/>
      <c r="S112" s="8">
        <f t="shared" si="3"/>
        <v>8</v>
      </c>
    </row>
    <row r="113" spans="1:19" x14ac:dyDescent="0.2">
      <c r="A113" s="96">
        <v>103</v>
      </c>
      <c r="B113" s="10" t="s">
        <v>127</v>
      </c>
      <c r="C113" s="38" t="s">
        <v>128</v>
      </c>
      <c r="D113" s="33">
        <v>8</v>
      </c>
      <c r="E113" s="33"/>
      <c r="F113" s="32"/>
      <c r="G113" s="30"/>
      <c r="H113" s="30"/>
      <c r="I113" s="34"/>
      <c r="J113" s="30"/>
      <c r="K113" s="34"/>
      <c r="L113" s="34"/>
      <c r="M113" s="30"/>
      <c r="N113" s="30"/>
      <c r="O113" s="30"/>
      <c r="P113" s="30"/>
      <c r="Q113" s="30"/>
      <c r="R113" s="30"/>
      <c r="S113" s="8">
        <f t="shared" si="3"/>
        <v>8</v>
      </c>
    </row>
    <row r="114" spans="1:19" x14ac:dyDescent="0.2">
      <c r="A114" s="96">
        <v>104</v>
      </c>
      <c r="B114" s="19" t="s">
        <v>675</v>
      </c>
      <c r="C114" s="28" t="s">
        <v>676</v>
      </c>
      <c r="D114" s="29"/>
      <c r="E114" s="29"/>
      <c r="F114" s="27"/>
      <c r="G114" s="30"/>
      <c r="H114" s="30"/>
      <c r="I114" s="33"/>
      <c r="J114" s="30"/>
      <c r="K114" s="30"/>
      <c r="L114" s="30"/>
      <c r="M114" s="30"/>
      <c r="N114" s="30"/>
      <c r="O114" s="30"/>
      <c r="P114" s="30"/>
      <c r="Q114" s="30"/>
      <c r="R114" s="33">
        <v>7</v>
      </c>
      <c r="S114" s="8">
        <f t="shared" si="3"/>
        <v>7</v>
      </c>
    </row>
    <row r="115" spans="1:19" x14ac:dyDescent="0.2">
      <c r="A115" s="96">
        <v>105</v>
      </c>
      <c r="B115" s="19" t="s">
        <v>613</v>
      </c>
      <c r="C115" s="28" t="s">
        <v>202</v>
      </c>
      <c r="D115" s="29"/>
      <c r="E115" s="29"/>
      <c r="F115" s="27"/>
      <c r="G115" s="30"/>
      <c r="H115" s="30"/>
      <c r="I115" s="29"/>
      <c r="J115" s="30"/>
      <c r="K115" s="30"/>
      <c r="L115" s="30"/>
      <c r="M115" s="30"/>
      <c r="N115" s="30"/>
      <c r="O115" s="30"/>
      <c r="P115" s="33">
        <v>7</v>
      </c>
      <c r="Q115" s="30"/>
      <c r="R115" s="30"/>
      <c r="S115" s="8">
        <f t="shared" si="3"/>
        <v>7</v>
      </c>
    </row>
    <row r="116" spans="1:19" x14ac:dyDescent="0.2">
      <c r="A116" s="96">
        <v>106</v>
      </c>
      <c r="B116" s="19" t="s">
        <v>343</v>
      </c>
      <c r="C116" s="28" t="s">
        <v>339</v>
      </c>
      <c r="D116" s="29"/>
      <c r="E116" s="29"/>
      <c r="F116" s="27"/>
      <c r="G116" s="30"/>
      <c r="H116" s="30"/>
      <c r="I116" s="29"/>
      <c r="J116" s="30"/>
      <c r="K116" s="33">
        <v>7</v>
      </c>
      <c r="L116" s="30"/>
      <c r="M116" s="30"/>
      <c r="N116" s="30"/>
      <c r="O116" s="30"/>
      <c r="P116" s="30"/>
      <c r="Q116" s="30"/>
      <c r="R116" s="30"/>
      <c r="S116" s="8">
        <f t="shared" si="3"/>
        <v>7</v>
      </c>
    </row>
    <row r="117" spans="1:19" x14ac:dyDescent="0.2">
      <c r="A117" s="96">
        <v>107</v>
      </c>
      <c r="B117" s="19" t="s">
        <v>309</v>
      </c>
      <c r="C117" s="28" t="s">
        <v>310</v>
      </c>
      <c r="D117" s="29"/>
      <c r="E117" s="29"/>
      <c r="F117" s="27"/>
      <c r="G117" s="30"/>
      <c r="H117" s="30"/>
      <c r="I117" s="33">
        <v>7</v>
      </c>
      <c r="J117" s="34"/>
      <c r="K117" s="30"/>
      <c r="L117" s="30"/>
      <c r="M117" s="30"/>
      <c r="N117" s="30"/>
      <c r="O117" s="30"/>
      <c r="P117" s="30"/>
      <c r="Q117" s="30"/>
      <c r="R117" s="30"/>
      <c r="S117" s="8">
        <f t="shared" si="3"/>
        <v>7</v>
      </c>
    </row>
    <row r="118" spans="1:19" x14ac:dyDescent="0.2">
      <c r="A118" s="96">
        <v>108</v>
      </c>
      <c r="B118" s="10" t="s">
        <v>129</v>
      </c>
      <c r="C118" s="38" t="s">
        <v>130</v>
      </c>
      <c r="D118" s="33">
        <v>7</v>
      </c>
      <c r="E118" s="33"/>
      <c r="F118" s="32"/>
      <c r="G118" s="30"/>
      <c r="H118" s="30"/>
      <c r="I118" s="27"/>
      <c r="J118" s="30"/>
      <c r="K118" s="30"/>
      <c r="L118" s="30"/>
      <c r="M118" s="30"/>
      <c r="N118" s="30"/>
      <c r="O118" s="30"/>
      <c r="P118" s="30"/>
      <c r="Q118" s="30"/>
      <c r="R118" s="30"/>
      <c r="S118" s="8">
        <f t="shared" si="3"/>
        <v>7</v>
      </c>
    </row>
    <row r="119" spans="1:19" s="13" customFormat="1" x14ac:dyDescent="0.2">
      <c r="A119" s="96">
        <v>109</v>
      </c>
      <c r="B119" s="10" t="s">
        <v>101</v>
      </c>
      <c r="C119" s="21" t="s">
        <v>102</v>
      </c>
      <c r="D119" s="33">
        <v>6</v>
      </c>
      <c r="E119" s="33"/>
      <c r="F119" s="32"/>
      <c r="G119" s="30"/>
      <c r="H119" s="30"/>
      <c r="I119" s="27"/>
      <c r="J119" s="30"/>
      <c r="K119" s="34"/>
      <c r="L119" s="34"/>
      <c r="M119" s="30"/>
      <c r="N119" s="30"/>
      <c r="O119" s="30"/>
      <c r="P119" s="30"/>
      <c r="Q119" s="30"/>
      <c r="R119" s="30"/>
      <c r="S119" s="8">
        <f t="shared" si="3"/>
        <v>6</v>
      </c>
    </row>
    <row r="120" spans="1:19" s="13" customFormat="1" x14ac:dyDescent="0.2">
      <c r="A120" s="96">
        <v>110</v>
      </c>
      <c r="B120" s="19" t="s">
        <v>617</v>
      </c>
      <c r="C120" s="28" t="s">
        <v>46</v>
      </c>
      <c r="D120" s="29"/>
      <c r="E120" s="29"/>
      <c r="F120" s="27"/>
      <c r="G120" s="30"/>
      <c r="H120" s="30"/>
      <c r="I120" s="29"/>
      <c r="J120" s="30"/>
      <c r="K120" s="30"/>
      <c r="L120" s="30"/>
      <c r="M120" s="30"/>
      <c r="N120" s="30"/>
      <c r="O120" s="30"/>
      <c r="P120" s="33">
        <v>4</v>
      </c>
      <c r="Q120" s="30"/>
      <c r="R120" s="30"/>
      <c r="S120" s="8">
        <f t="shared" si="3"/>
        <v>4</v>
      </c>
    </row>
    <row r="121" spans="1:19" s="13" customFormat="1" x14ac:dyDescent="0.2">
      <c r="A121" s="96">
        <v>111</v>
      </c>
      <c r="B121" s="19" t="s">
        <v>311</v>
      </c>
      <c r="C121" s="28" t="s">
        <v>312</v>
      </c>
      <c r="D121" s="29"/>
      <c r="E121" s="29"/>
      <c r="F121" s="27"/>
      <c r="G121" s="30"/>
      <c r="H121" s="30"/>
      <c r="I121" s="33">
        <v>4</v>
      </c>
      <c r="J121" s="34"/>
      <c r="K121" s="30"/>
      <c r="L121" s="30"/>
      <c r="M121" s="30"/>
      <c r="N121" s="30"/>
      <c r="O121" s="30"/>
      <c r="P121" s="30"/>
      <c r="Q121" s="30"/>
      <c r="R121" s="30"/>
      <c r="S121" s="8">
        <f t="shared" si="3"/>
        <v>4</v>
      </c>
    </row>
    <row r="122" spans="1:19" s="13" customFormat="1" x14ac:dyDescent="0.2">
      <c r="A122" s="96">
        <v>112</v>
      </c>
      <c r="B122" s="19" t="s">
        <v>618</v>
      </c>
      <c r="C122" s="28" t="s">
        <v>46</v>
      </c>
      <c r="D122" s="29"/>
      <c r="E122" s="29"/>
      <c r="F122" s="27"/>
      <c r="G122" s="30"/>
      <c r="H122" s="30"/>
      <c r="I122" s="29"/>
      <c r="J122" s="30"/>
      <c r="K122" s="30"/>
      <c r="L122" s="30"/>
      <c r="M122" s="30"/>
      <c r="N122" s="30"/>
      <c r="O122" s="30"/>
      <c r="P122" s="33">
        <v>2</v>
      </c>
      <c r="Q122" s="30"/>
      <c r="R122" s="30"/>
      <c r="S122" s="8">
        <f t="shared" si="3"/>
        <v>2</v>
      </c>
    </row>
    <row r="123" spans="1:19" s="13" customFormat="1" x14ac:dyDescent="0.2">
      <c r="A123" s="96">
        <v>113</v>
      </c>
      <c r="B123" s="19" t="s">
        <v>619</v>
      </c>
      <c r="C123" s="28" t="s">
        <v>84</v>
      </c>
      <c r="D123" s="29"/>
      <c r="E123" s="29"/>
      <c r="F123" s="27"/>
      <c r="G123" s="30"/>
      <c r="H123" s="30"/>
      <c r="I123" s="29"/>
      <c r="J123" s="30"/>
      <c r="K123" s="30"/>
      <c r="L123" s="30"/>
      <c r="M123" s="30"/>
      <c r="N123" s="30"/>
      <c r="O123" s="30"/>
      <c r="P123" s="33">
        <v>1</v>
      </c>
      <c r="Q123" s="30"/>
      <c r="R123" s="30"/>
      <c r="S123" s="8">
        <f t="shared" si="3"/>
        <v>1</v>
      </c>
    </row>
    <row r="124" spans="1:19" s="13" customFormat="1" x14ac:dyDescent="0.2">
      <c r="A124" s="96">
        <v>114</v>
      </c>
      <c r="B124" s="19" t="s">
        <v>314</v>
      </c>
      <c r="C124" s="28" t="s">
        <v>312</v>
      </c>
      <c r="D124" s="29"/>
      <c r="E124" s="29"/>
      <c r="F124" s="27"/>
      <c r="G124" s="30"/>
      <c r="H124" s="30"/>
      <c r="I124" s="33">
        <v>1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8">
        <f t="shared" si="3"/>
        <v>1</v>
      </c>
    </row>
  </sheetData>
  <sortState ref="B11:S124">
    <sortCondition descending="1" ref="S11:S124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1"/>
  <sheetViews>
    <sheetView topLeftCell="A2" zoomScale="201" zoomScaleNormal="201" zoomScalePageLayoutView="201" workbookViewId="0">
      <selection activeCell="B11" sqref="B11"/>
    </sheetView>
  </sheetViews>
  <sheetFormatPr defaultColWidth="10.875" defaultRowHeight="15.75" x14ac:dyDescent="0.25"/>
  <cols>
    <col min="1" max="1" width="2.875" style="1" customWidth="1"/>
    <col min="2" max="2" width="14.125" style="1" customWidth="1"/>
    <col min="3" max="3" width="15.125" style="1" customWidth="1"/>
    <col min="4" max="11" width="3.625" style="1" customWidth="1"/>
    <col min="12" max="13" width="3.625" style="1" bestFit="1" customWidth="1"/>
    <col min="14" max="16" width="3.625" style="13" bestFit="1" customWidth="1"/>
    <col min="17" max="18" width="3.625" style="1" bestFit="1" customWidth="1"/>
    <col min="19" max="16384" width="10.875" style="1"/>
  </cols>
  <sheetData>
    <row r="1" spans="1:25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5" s="13" customFormat="1" ht="24.95" customHeight="1" x14ac:dyDescent="0.25">
      <c r="A2" s="124" t="s">
        <v>151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25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5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5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5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5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5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120"/>
      <c r="O8" s="120"/>
      <c r="P8" s="120"/>
      <c r="Q8" s="120"/>
      <c r="R8" s="120"/>
    </row>
    <row r="9" spans="1:25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  <c r="W9" s="86"/>
      <c r="X9" s="86"/>
      <c r="Y9" s="86"/>
    </row>
    <row r="10" spans="1:25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89"/>
      <c r="L10" s="89"/>
      <c r="M10" s="6"/>
      <c r="N10" s="89"/>
      <c r="O10" s="89"/>
      <c r="P10" s="89"/>
      <c r="Q10" s="89"/>
      <c r="R10" s="89"/>
      <c r="S10" s="4"/>
    </row>
    <row r="11" spans="1:25" s="2" customFormat="1" ht="11.1" customHeight="1" x14ac:dyDescent="0.2">
      <c r="A11" s="6">
        <v>1</v>
      </c>
      <c r="B11" s="19" t="s">
        <v>80</v>
      </c>
      <c r="C11" s="19" t="s">
        <v>15</v>
      </c>
      <c r="D11" s="20">
        <v>45</v>
      </c>
      <c r="E11" s="20">
        <v>80</v>
      </c>
      <c r="F11" s="6">
        <v>60</v>
      </c>
      <c r="G11" s="6">
        <v>100</v>
      </c>
      <c r="H11" s="20">
        <v>40</v>
      </c>
      <c r="I11" s="6">
        <v>50</v>
      </c>
      <c r="J11" s="6">
        <v>80</v>
      </c>
      <c r="K11" s="6">
        <v>40</v>
      </c>
      <c r="L11" s="6">
        <v>80</v>
      </c>
      <c r="M11" s="65">
        <v>80</v>
      </c>
      <c r="N11" s="6">
        <v>80</v>
      </c>
      <c r="O11" s="6">
        <v>40</v>
      </c>
      <c r="P11" s="6">
        <v>40</v>
      </c>
      <c r="Q11" s="6">
        <v>80</v>
      </c>
      <c r="R11" s="9">
        <v>40</v>
      </c>
      <c r="S11" s="8">
        <f t="shared" ref="S11:S31" si="0">SUM(D11:R11)</f>
        <v>935</v>
      </c>
    </row>
    <row r="12" spans="1:25" s="2" customFormat="1" ht="11.1" customHeight="1" x14ac:dyDescent="0.2">
      <c r="A12" s="6">
        <f>SUM(A11)+1</f>
        <v>2</v>
      </c>
      <c r="B12" s="10" t="s">
        <v>21</v>
      </c>
      <c r="C12" s="10" t="s">
        <v>17</v>
      </c>
      <c r="D12" s="6">
        <v>60</v>
      </c>
      <c r="E12" s="6"/>
      <c r="F12" s="19"/>
      <c r="G12" s="6">
        <v>80</v>
      </c>
      <c r="H12" s="6">
        <v>80</v>
      </c>
      <c r="I12" s="6">
        <v>60</v>
      </c>
      <c r="J12" s="10"/>
      <c r="K12" s="20">
        <v>100</v>
      </c>
      <c r="L12" s="6">
        <v>100</v>
      </c>
      <c r="M12" s="65">
        <v>100</v>
      </c>
      <c r="N12" s="6">
        <v>45</v>
      </c>
      <c r="O12" s="6">
        <v>45</v>
      </c>
      <c r="P12" s="6">
        <v>60</v>
      </c>
      <c r="Q12" s="6">
        <v>100</v>
      </c>
      <c r="R12" s="9">
        <v>45</v>
      </c>
      <c r="S12" s="8">
        <f t="shared" si="0"/>
        <v>875</v>
      </c>
    </row>
    <row r="13" spans="1:25" s="2" customFormat="1" ht="11.1" customHeight="1" x14ac:dyDescent="0.2">
      <c r="A13" s="6">
        <f t="shared" ref="A13:A16" si="1">SUM(A12)+1</f>
        <v>3</v>
      </c>
      <c r="B13" s="11" t="s">
        <v>81</v>
      </c>
      <c r="C13" s="10" t="s">
        <v>15</v>
      </c>
      <c r="D13" s="6">
        <v>80</v>
      </c>
      <c r="E13" s="6">
        <v>60</v>
      </c>
      <c r="F13" s="6">
        <v>80</v>
      </c>
      <c r="G13" s="20">
        <v>45</v>
      </c>
      <c r="H13" s="6">
        <v>45</v>
      </c>
      <c r="I13" s="20">
        <v>45</v>
      </c>
      <c r="J13" s="6">
        <v>60</v>
      </c>
      <c r="K13" s="6">
        <v>80</v>
      </c>
      <c r="L13" s="6"/>
      <c r="M13" s="65"/>
      <c r="N13" s="6">
        <v>60</v>
      </c>
      <c r="O13" s="6">
        <v>32</v>
      </c>
      <c r="P13" s="6">
        <v>45</v>
      </c>
      <c r="Q13" s="6">
        <v>50</v>
      </c>
      <c r="R13" s="9">
        <v>50</v>
      </c>
      <c r="S13" s="8">
        <f t="shared" si="0"/>
        <v>732</v>
      </c>
    </row>
    <row r="14" spans="1:25" s="2" customFormat="1" ht="11.1" customHeight="1" x14ac:dyDescent="0.2">
      <c r="A14" s="6">
        <f t="shared" si="1"/>
        <v>4</v>
      </c>
      <c r="B14" s="11" t="s">
        <v>276</v>
      </c>
      <c r="C14" s="10" t="s">
        <v>60</v>
      </c>
      <c r="D14" s="6"/>
      <c r="E14" s="10"/>
      <c r="F14" s="10"/>
      <c r="G14" s="20">
        <v>60</v>
      </c>
      <c r="H14" s="6">
        <v>50</v>
      </c>
      <c r="I14" s="6"/>
      <c r="J14" s="20"/>
      <c r="K14" s="6">
        <v>60</v>
      </c>
      <c r="L14" s="20"/>
      <c r="M14" s="26"/>
      <c r="N14" s="6">
        <v>50</v>
      </c>
      <c r="O14" s="6">
        <v>50</v>
      </c>
      <c r="P14" s="6"/>
      <c r="Q14" s="6">
        <v>60</v>
      </c>
      <c r="R14" s="9">
        <v>60</v>
      </c>
      <c r="S14" s="8">
        <f t="shared" si="0"/>
        <v>390</v>
      </c>
    </row>
    <row r="15" spans="1:25" ht="15" customHeight="1" x14ac:dyDescent="0.2">
      <c r="A15" s="6">
        <f t="shared" si="1"/>
        <v>5</v>
      </c>
      <c r="B15" s="39" t="s">
        <v>277</v>
      </c>
      <c r="C15" s="19" t="s">
        <v>60</v>
      </c>
      <c r="D15" s="19"/>
      <c r="E15" s="19"/>
      <c r="F15" s="19"/>
      <c r="G15" s="20">
        <v>50</v>
      </c>
      <c r="H15" s="6">
        <v>100</v>
      </c>
      <c r="I15" s="6"/>
      <c r="J15" s="6"/>
      <c r="K15" s="10"/>
      <c r="L15" s="10"/>
      <c r="M15" s="65"/>
      <c r="N15" s="6">
        <v>100</v>
      </c>
      <c r="O15" s="6">
        <v>80</v>
      </c>
      <c r="P15" s="6"/>
      <c r="Q15" s="6"/>
      <c r="R15" s="18"/>
      <c r="S15" s="8">
        <f t="shared" si="0"/>
        <v>330</v>
      </c>
    </row>
    <row r="16" spans="1:25" ht="15" customHeight="1" x14ac:dyDescent="0.2">
      <c r="A16" s="6">
        <f t="shared" si="1"/>
        <v>6</v>
      </c>
      <c r="B16" s="11" t="s">
        <v>148</v>
      </c>
      <c r="C16" s="7" t="s">
        <v>149</v>
      </c>
      <c r="D16" s="6">
        <v>100</v>
      </c>
      <c r="E16" s="6"/>
      <c r="F16" s="10"/>
      <c r="G16" s="10"/>
      <c r="H16" s="19"/>
      <c r="I16" s="20">
        <v>100</v>
      </c>
      <c r="J16" s="6"/>
      <c r="K16" s="10"/>
      <c r="L16" s="20"/>
      <c r="M16" s="65"/>
      <c r="N16" s="6"/>
      <c r="O16" s="6"/>
      <c r="P16" s="6">
        <v>100</v>
      </c>
      <c r="Q16" s="6"/>
      <c r="R16" s="18"/>
      <c r="S16" s="8">
        <f t="shared" si="0"/>
        <v>300</v>
      </c>
    </row>
    <row r="17" spans="1:20" ht="15" customHeight="1" x14ac:dyDescent="0.2">
      <c r="A17" s="20">
        <v>7</v>
      </c>
      <c r="B17" s="11" t="s">
        <v>206</v>
      </c>
      <c r="C17" s="10" t="s">
        <v>1</v>
      </c>
      <c r="D17" s="10"/>
      <c r="E17" s="6">
        <v>100</v>
      </c>
      <c r="F17" s="6">
        <v>100</v>
      </c>
      <c r="G17" s="6"/>
      <c r="H17" s="6"/>
      <c r="I17" s="6"/>
      <c r="J17" s="20"/>
      <c r="K17" s="10"/>
      <c r="L17" s="10"/>
      <c r="M17" s="65"/>
      <c r="N17" s="6"/>
      <c r="O17" s="6">
        <v>100</v>
      </c>
      <c r="P17" s="6"/>
      <c r="Q17" s="6"/>
      <c r="R17" s="18"/>
      <c r="S17" s="8">
        <f t="shared" si="0"/>
        <v>300</v>
      </c>
    </row>
    <row r="18" spans="1:20" ht="15.95" customHeight="1" x14ac:dyDescent="0.2">
      <c r="A18" s="20">
        <v>8</v>
      </c>
      <c r="B18" s="11" t="s">
        <v>297</v>
      </c>
      <c r="C18" s="7" t="s">
        <v>2</v>
      </c>
      <c r="D18" s="10"/>
      <c r="E18" s="10"/>
      <c r="F18" s="10"/>
      <c r="G18" s="10"/>
      <c r="H18" s="6">
        <v>60</v>
      </c>
      <c r="I18" s="20">
        <v>80</v>
      </c>
      <c r="J18" s="6">
        <v>100</v>
      </c>
      <c r="K18" s="10"/>
      <c r="L18" s="10"/>
      <c r="M18" s="65"/>
      <c r="N18" s="18"/>
      <c r="O18" s="6"/>
      <c r="P18" s="6"/>
      <c r="Q18" s="6"/>
      <c r="R18" s="18"/>
      <c r="S18" s="8">
        <f t="shared" si="0"/>
        <v>240</v>
      </c>
    </row>
    <row r="19" spans="1:20" ht="15.95" customHeight="1" x14ac:dyDescent="0.2">
      <c r="A19" s="6">
        <v>9</v>
      </c>
      <c r="B19" s="19" t="s">
        <v>592</v>
      </c>
      <c r="C19" s="19" t="s">
        <v>352</v>
      </c>
      <c r="D19" s="19"/>
      <c r="E19" s="10"/>
      <c r="F19" s="6"/>
      <c r="G19" s="10"/>
      <c r="H19" s="6"/>
      <c r="I19" s="10"/>
      <c r="J19" s="19"/>
      <c r="K19" s="6"/>
      <c r="L19" s="10"/>
      <c r="M19" s="6"/>
      <c r="N19" s="18"/>
      <c r="O19" s="18"/>
      <c r="P19" s="6">
        <v>80</v>
      </c>
      <c r="Q19" s="6"/>
      <c r="R19" s="9">
        <v>80</v>
      </c>
      <c r="S19" s="8">
        <f t="shared" si="0"/>
        <v>160</v>
      </c>
    </row>
    <row r="20" spans="1:20" ht="15.95" customHeight="1" x14ac:dyDescent="0.2">
      <c r="A20" s="6">
        <v>10</v>
      </c>
      <c r="B20" s="19" t="s">
        <v>351</v>
      </c>
      <c r="C20" s="19" t="s">
        <v>352</v>
      </c>
      <c r="D20" s="19"/>
      <c r="E20" s="10"/>
      <c r="F20" s="6"/>
      <c r="G20" s="10"/>
      <c r="H20" s="6"/>
      <c r="I20" s="10"/>
      <c r="J20" s="19"/>
      <c r="K20" s="6">
        <v>45</v>
      </c>
      <c r="L20" s="10"/>
      <c r="M20" s="26"/>
      <c r="N20" s="18"/>
      <c r="O20" s="6">
        <v>36</v>
      </c>
      <c r="P20" s="6">
        <v>36</v>
      </c>
      <c r="Q20" s="6"/>
      <c r="R20" s="9">
        <v>36</v>
      </c>
      <c r="S20" s="8">
        <f t="shared" si="0"/>
        <v>153</v>
      </c>
    </row>
    <row r="21" spans="1:20" ht="15.95" customHeight="1" x14ac:dyDescent="0.2">
      <c r="A21" s="6">
        <v>11</v>
      </c>
      <c r="B21" s="19" t="s">
        <v>691</v>
      </c>
      <c r="C21" s="19" t="s">
        <v>14</v>
      </c>
      <c r="D21" s="19"/>
      <c r="E21" s="10"/>
      <c r="F21" s="6"/>
      <c r="G21" s="10"/>
      <c r="H21" s="6"/>
      <c r="I21" s="10"/>
      <c r="J21" s="19"/>
      <c r="K21" s="6"/>
      <c r="L21" s="10"/>
      <c r="M21" s="6"/>
      <c r="N21" s="18"/>
      <c r="O21" s="18"/>
      <c r="P21" s="6"/>
      <c r="Q21" s="20"/>
      <c r="R21" s="9">
        <v>100</v>
      </c>
      <c r="S21" s="8">
        <f t="shared" si="0"/>
        <v>100</v>
      </c>
      <c r="T21" s="13"/>
    </row>
    <row r="22" spans="1:20" ht="15.95" customHeight="1" x14ac:dyDescent="0.2">
      <c r="A22" s="6">
        <v>12</v>
      </c>
      <c r="B22" s="19" t="s">
        <v>350</v>
      </c>
      <c r="C22" s="19" t="s">
        <v>339</v>
      </c>
      <c r="D22" s="19"/>
      <c r="E22" s="10"/>
      <c r="F22" s="6"/>
      <c r="G22" s="10"/>
      <c r="H22" s="6"/>
      <c r="I22" s="10"/>
      <c r="J22" s="19"/>
      <c r="K22" s="6">
        <v>50</v>
      </c>
      <c r="L22" s="6"/>
      <c r="M22" s="65"/>
      <c r="N22" s="18"/>
      <c r="O22" s="6"/>
      <c r="P22" s="6"/>
      <c r="Q22" s="6"/>
      <c r="R22" s="9">
        <v>32</v>
      </c>
      <c r="S22" s="8">
        <f t="shared" si="0"/>
        <v>82</v>
      </c>
    </row>
    <row r="23" spans="1:20" x14ac:dyDescent="0.2">
      <c r="A23" s="6">
        <v>13</v>
      </c>
      <c r="B23" s="19" t="s">
        <v>666</v>
      </c>
      <c r="C23" s="19" t="s">
        <v>61</v>
      </c>
      <c r="D23" s="19"/>
      <c r="E23" s="10"/>
      <c r="F23" s="6"/>
      <c r="G23" s="10"/>
      <c r="H23" s="6"/>
      <c r="I23" s="10"/>
      <c r="J23" s="19"/>
      <c r="K23" s="6"/>
      <c r="L23" s="10"/>
      <c r="M23" s="6"/>
      <c r="N23" s="18"/>
      <c r="O23" s="18"/>
      <c r="P23" s="6"/>
      <c r="Q23" s="20">
        <v>45</v>
      </c>
      <c r="R23" s="9">
        <v>22</v>
      </c>
      <c r="S23" s="8">
        <f t="shared" si="0"/>
        <v>67</v>
      </c>
    </row>
    <row r="24" spans="1:20" x14ac:dyDescent="0.2">
      <c r="A24" s="6">
        <v>14</v>
      </c>
      <c r="B24" s="19" t="s">
        <v>487</v>
      </c>
      <c r="C24" s="19" t="s">
        <v>312</v>
      </c>
      <c r="D24" s="19"/>
      <c r="E24" s="10"/>
      <c r="F24" s="6"/>
      <c r="G24" s="10"/>
      <c r="H24" s="6"/>
      <c r="I24" s="10"/>
      <c r="J24" s="19"/>
      <c r="K24" s="6"/>
      <c r="L24" s="10"/>
      <c r="M24" s="6"/>
      <c r="N24" s="18"/>
      <c r="O24" s="6">
        <v>60</v>
      </c>
      <c r="P24" s="6"/>
      <c r="Q24" s="6"/>
      <c r="R24" s="6"/>
      <c r="S24" s="8">
        <f t="shared" si="0"/>
        <v>60</v>
      </c>
    </row>
    <row r="25" spans="1:20" x14ac:dyDescent="0.2">
      <c r="A25" s="20">
        <v>15</v>
      </c>
      <c r="B25" s="28" t="s">
        <v>593</v>
      </c>
      <c r="C25" s="28" t="s">
        <v>32</v>
      </c>
      <c r="D25" s="28"/>
      <c r="E25" s="28"/>
      <c r="F25" s="30"/>
      <c r="G25" s="28"/>
      <c r="H25" s="30"/>
      <c r="I25" s="28"/>
      <c r="J25" s="28"/>
      <c r="K25" s="30"/>
      <c r="L25" s="28"/>
      <c r="M25" s="30"/>
      <c r="N25" s="27"/>
      <c r="O25" s="27"/>
      <c r="P25" s="30">
        <v>50</v>
      </c>
      <c r="Q25" s="34"/>
      <c r="R25" s="32"/>
      <c r="S25" s="8">
        <f t="shared" si="0"/>
        <v>50</v>
      </c>
    </row>
    <row r="26" spans="1:20" x14ac:dyDescent="0.2">
      <c r="A26" s="20">
        <v>16</v>
      </c>
      <c r="B26" s="37" t="s">
        <v>150</v>
      </c>
      <c r="C26" s="21" t="s">
        <v>136</v>
      </c>
      <c r="D26" s="34">
        <v>50</v>
      </c>
      <c r="E26" s="21"/>
      <c r="F26" s="21"/>
      <c r="G26" s="21"/>
      <c r="H26" s="30"/>
      <c r="I26" s="34"/>
      <c r="J26" s="21"/>
      <c r="K26" s="28"/>
      <c r="L26" s="21"/>
      <c r="M26" s="91"/>
      <c r="N26" s="34"/>
      <c r="O26" s="34"/>
      <c r="P26" s="34"/>
      <c r="Q26" s="34"/>
      <c r="R26" s="27"/>
      <c r="S26" s="8">
        <f t="shared" si="0"/>
        <v>50</v>
      </c>
    </row>
    <row r="27" spans="1:20" s="13" customFormat="1" x14ac:dyDescent="0.2">
      <c r="A27" s="20">
        <v>17</v>
      </c>
      <c r="B27" s="28" t="s">
        <v>354</v>
      </c>
      <c r="C27" s="28" t="s">
        <v>44</v>
      </c>
      <c r="D27" s="28"/>
      <c r="E27" s="21"/>
      <c r="F27" s="34"/>
      <c r="G27" s="21"/>
      <c r="H27" s="34"/>
      <c r="I27" s="21"/>
      <c r="J27" s="28"/>
      <c r="K27" s="34">
        <v>36</v>
      </c>
      <c r="L27" s="21"/>
      <c r="M27" s="34"/>
      <c r="N27" s="32"/>
      <c r="O27" s="32"/>
      <c r="P27" s="34"/>
      <c r="Q27" s="30"/>
      <c r="R27" s="27"/>
      <c r="S27" s="8">
        <f t="shared" si="0"/>
        <v>36</v>
      </c>
    </row>
    <row r="28" spans="1:20" s="13" customFormat="1" x14ac:dyDescent="0.2">
      <c r="A28" s="20">
        <v>18</v>
      </c>
      <c r="B28" s="28" t="s">
        <v>692</v>
      </c>
      <c r="C28" s="28" t="s">
        <v>693</v>
      </c>
      <c r="D28" s="28"/>
      <c r="E28" s="21"/>
      <c r="F28" s="34"/>
      <c r="G28" s="21"/>
      <c r="H28" s="34"/>
      <c r="I28" s="21"/>
      <c r="J28" s="28"/>
      <c r="K28" s="34"/>
      <c r="L28" s="21"/>
      <c r="M28" s="34"/>
      <c r="N28" s="32"/>
      <c r="O28" s="32"/>
      <c r="P28" s="34"/>
      <c r="Q28" s="30"/>
      <c r="R28" s="33">
        <v>29</v>
      </c>
      <c r="S28" s="8">
        <f t="shared" si="0"/>
        <v>29</v>
      </c>
    </row>
    <row r="29" spans="1:20" s="13" customFormat="1" x14ac:dyDescent="0.2">
      <c r="A29" s="20">
        <v>19</v>
      </c>
      <c r="B29" s="28" t="s">
        <v>694</v>
      </c>
      <c r="C29" s="28" t="s">
        <v>61</v>
      </c>
      <c r="D29" s="28"/>
      <c r="E29" s="21"/>
      <c r="F29" s="34"/>
      <c r="G29" s="21"/>
      <c r="H29" s="34"/>
      <c r="I29" s="21"/>
      <c r="J29" s="28"/>
      <c r="K29" s="34"/>
      <c r="L29" s="21"/>
      <c r="M29" s="34"/>
      <c r="N29" s="32"/>
      <c r="O29" s="32"/>
      <c r="P29" s="34"/>
      <c r="Q29" s="30"/>
      <c r="R29" s="33">
        <v>26</v>
      </c>
      <c r="S29" s="8">
        <f t="shared" si="0"/>
        <v>26</v>
      </c>
    </row>
    <row r="30" spans="1:20" s="13" customFormat="1" x14ac:dyDescent="0.2">
      <c r="A30" s="20">
        <v>20</v>
      </c>
      <c r="B30" s="28" t="s">
        <v>695</v>
      </c>
      <c r="C30" s="28" t="s">
        <v>696</v>
      </c>
      <c r="D30" s="28"/>
      <c r="E30" s="21"/>
      <c r="F30" s="34"/>
      <c r="G30" s="21"/>
      <c r="H30" s="34"/>
      <c r="I30" s="21"/>
      <c r="J30" s="28"/>
      <c r="K30" s="34"/>
      <c r="L30" s="21"/>
      <c r="M30" s="34"/>
      <c r="N30" s="32"/>
      <c r="O30" s="32"/>
      <c r="P30" s="34"/>
      <c r="Q30" s="30"/>
      <c r="R30" s="33">
        <v>24</v>
      </c>
      <c r="S30" s="8">
        <f t="shared" si="0"/>
        <v>24</v>
      </c>
    </row>
    <row r="31" spans="1:20" s="13" customFormat="1" x14ac:dyDescent="0.2">
      <c r="A31" s="20">
        <v>21</v>
      </c>
      <c r="B31" s="28" t="s">
        <v>697</v>
      </c>
      <c r="C31" s="28" t="s">
        <v>61</v>
      </c>
      <c r="D31" s="28"/>
      <c r="E31" s="21"/>
      <c r="F31" s="34"/>
      <c r="G31" s="21"/>
      <c r="H31" s="34"/>
      <c r="I31" s="21"/>
      <c r="J31" s="28"/>
      <c r="K31" s="34"/>
      <c r="L31" s="21"/>
      <c r="M31" s="34"/>
      <c r="N31" s="32"/>
      <c r="O31" s="32"/>
      <c r="P31" s="34"/>
      <c r="Q31" s="30"/>
      <c r="R31" s="33">
        <v>20</v>
      </c>
      <c r="S31" s="8">
        <f t="shared" si="0"/>
        <v>20</v>
      </c>
    </row>
  </sheetData>
  <sortState ref="B11:S31">
    <sortCondition descending="1" ref="S11:S31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4"/>
  <sheetViews>
    <sheetView topLeftCell="A3" zoomScale="232" zoomScaleNormal="232" zoomScalePageLayoutView="200" workbookViewId="0">
      <selection activeCell="E17" sqref="E17"/>
    </sheetView>
  </sheetViews>
  <sheetFormatPr defaultColWidth="10.875" defaultRowHeight="15.75" x14ac:dyDescent="0.25"/>
  <cols>
    <col min="1" max="1" width="2.875" style="1" customWidth="1"/>
    <col min="2" max="3" width="12" style="1" customWidth="1"/>
    <col min="4" max="13" width="3.625" style="1" customWidth="1"/>
    <col min="14" max="14" width="3.625" style="13" customWidth="1"/>
    <col min="15" max="16" width="3.625" style="13" bestFit="1" customWidth="1"/>
    <col min="17" max="18" width="3.625" style="1" bestFit="1" customWidth="1"/>
    <col min="19" max="19" width="4.5" style="1" bestFit="1" customWidth="1"/>
    <col min="20" max="20" width="3.125" style="1" customWidth="1"/>
    <col min="21" max="21" width="5.375" style="1" customWidth="1"/>
    <col min="22" max="16384" width="10.875" style="1"/>
  </cols>
  <sheetData>
    <row r="1" spans="1:22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2" s="13" customFormat="1" ht="24.95" customHeight="1" x14ac:dyDescent="0.25">
      <c r="A2" s="124" t="s">
        <v>152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22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2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2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2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2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2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</row>
    <row r="9" spans="1:22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</row>
    <row r="10" spans="1:22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4"/>
    </row>
    <row r="11" spans="1:22" s="2" customFormat="1" ht="11.1" customHeight="1" x14ac:dyDescent="0.2">
      <c r="A11" s="10">
        <v>1</v>
      </c>
      <c r="B11" s="39" t="s">
        <v>18</v>
      </c>
      <c r="C11" s="55" t="s">
        <v>63</v>
      </c>
      <c r="D11" s="20">
        <v>60</v>
      </c>
      <c r="E11" s="20">
        <v>80</v>
      </c>
      <c r="F11" s="9">
        <v>100</v>
      </c>
      <c r="G11" s="9">
        <v>32</v>
      </c>
      <c r="H11" s="20">
        <v>100</v>
      </c>
      <c r="I11" s="6">
        <v>100</v>
      </c>
      <c r="J11" s="6">
        <v>100</v>
      </c>
      <c r="K11" s="9">
        <v>24</v>
      </c>
      <c r="L11" s="9">
        <v>60</v>
      </c>
      <c r="M11" s="6">
        <v>50</v>
      </c>
      <c r="N11" s="20">
        <v>60</v>
      </c>
      <c r="O11" s="9">
        <v>36</v>
      </c>
      <c r="P11" s="6"/>
      <c r="Q11" s="6">
        <v>100</v>
      </c>
      <c r="R11" s="6">
        <v>100</v>
      </c>
      <c r="S11" s="8">
        <f t="shared" ref="S11:S42" si="0">SUM(D11:R11)</f>
        <v>1002</v>
      </c>
    </row>
    <row r="12" spans="1:22" s="2" customFormat="1" ht="11.1" customHeight="1" x14ac:dyDescent="0.2">
      <c r="A12" s="10">
        <f>SUM(A11)+1</f>
        <v>2</v>
      </c>
      <c r="B12" s="10" t="s">
        <v>72</v>
      </c>
      <c r="C12" s="10" t="s">
        <v>86</v>
      </c>
      <c r="D12" s="6">
        <v>80</v>
      </c>
      <c r="E12" s="6">
        <v>100</v>
      </c>
      <c r="F12" s="9">
        <v>32</v>
      </c>
      <c r="G12" s="20">
        <v>60</v>
      </c>
      <c r="H12" s="20">
        <v>60</v>
      </c>
      <c r="I12" s="6">
        <v>80</v>
      </c>
      <c r="J12" s="20">
        <v>80</v>
      </c>
      <c r="K12" s="9"/>
      <c r="L12" s="9">
        <v>50</v>
      </c>
      <c r="M12" s="20">
        <v>60</v>
      </c>
      <c r="N12" s="20">
        <v>80</v>
      </c>
      <c r="O12" s="9">
        <v>60</v>
      </c>
      <c r="P12" s="9">
        <v>50</v>
      </c>
      <c r="Q12" s="20"/>
      <c r="R12" s="18"/>
      <c r="S12" s="8">
        <f t="shared" si="0"/>
        <v>792</v>
      </c>
    </row>
    <row r="13" spans="1:22" s="2" customFormat="1" ht="11.1" customHeight="1" x14ac:dyDescent="0.2">
      <c r="A13" s="19">
        <v>3</v>
      </c>
      <c r="B13" s="39" t="s">
        <v>416</v>
      </c>
      <c r="C13" s="19" t="s">
        <v>417</v>
      </c>
      <c r="D13" s="20"/>
      <c r="E13" s="20"/>
      <c r="F13" s="22"/>
      <c r="G13" s="19"/>
      <c r="H13" s="22"/>
      <c r="I13" s="20"/>
      <c r="J13" s="20"/>
      <c r="K13" s="9"/>
      <c r="L13" s="9">
        <v>100</v>
      </c>
      <c r="M13" s="6">
        <v>100</v>
      </c>
      <c r="N13" s="20">
        <v>100</v>
      </c>
      <c r="O13" s="9">
        <v>80</v>
      </c>
      <c r="P13" s="9">
        <v>100</v>
      </c>
      <c r="Q13" s="6"/>
      <c r="R13" s="20"/>
      <c r="S13" s="8">
        <f t="shared" si="0"/>
        <v>480</v>
      </c>
    </row>
    <row r="14" spans="1:22" s="2" customFormat="1" ht="11.1" customHeight="1" x14ac:dyDescent="0.2">
      <c r="A14" s="19">
        <v>4</v>
      </c>
      <c r="B14" s="39" t="s">
        <v>279</v>
      </c>
      <c r="C14" s="19" t="s">
        <v>60</v>
      </c>
      <c r="D14" s="20"/>
      <c r="E14" s="20"/>
      <c r="F14" s="22"/>
      <c r="G14" s="20">
        <v>50</v>
      </c>
      <c r="H14" s="6">
        <v>36</v>
      </c>
      <c r="I14" s="6"/>
      <c r="J14" s="20">
        <v>60</v>
      </c>
      <c r="K14" s="9">
        <v>22</v>
      </c>
      <c r="L14" s="20"/>
      <c r="M14" s="18"/>
      <c r="N14" s="6">
        <v>40</v>
      </c>
      <c r="O14" s="9">
        <v>20</v>
      </c>
      <c r="P14" s="9">
        <v>24</v>
      </c>
      <c r="Q14" s="20">
        <v>60</v>
      </c>
      <c r="R14" s="20">
        <v>45</v>
      </c>
      <c r="S14" s="8">
        <f t="shared" si="0"/>
        <v>357</v>
      </c>
    </row>
    <row r="15" spans="1:22" s="2" customFormat="1" ht="11.1" customHeight="1" x14ac:dyDescent="0.2">
      <c r="A15" s="19">
        <v>5</v>
      </c>
      <c r="B15" s="39" t="s">
        <v>281</v>
      </c>
      <c r="C15" s="19" t="s">
        <v>52</v>
      </c>
      <c r="D15" s="20"/>
      <c r="E15" s="20"/>
      <c r="F15" s="22"/>
      <c r="G15" s="20">
        <v>40</v>
      </c>
      <c r="H15" s="6">
        <v>40</v>
      </c>
      <c r="I15" s="6">
        <v>50</v>
      </c>
      <c r="J15" s="18"/>
      <c r="K15" s="9">
        <v>32</v>
      </c>
      <c r="L15" s="20"/>
      <c r="M15" s="20"/>
      <c r="N15" s="20">
        <v>32</v>
      </c>
      <c r="O15" s="9">
        <v>32</v>
      </c>
      <c r="P15" s="9">
        <v>29</v>
      </c>
      <c r="Q15" s="6"/>
      <c r="R15" s="20">
        <v>50</v>
      </c>
      <c r="S15" s="8">
        <f t="shared" si="0"/>
        <v>305</v>
      </c>
    </row>
    <row r="16" spans="1:22" ht="15" customHeight="1" x14ac:dyDescent="0.2">
      <c r="A16" s="19">
        <v>6</v>
      </c>
      <c r="B16" s="39" t="s">
        <v>421</v>
      </c>
      <c r="C16" s="19" t="s">
        <v>61</v>
      </c>
      <c r="D16" s="20"/>
      <c r="E16" s="20"/>
      <c r="F16" s="22"/>
      <c r="G16" s="19"/>
      <c r="H16" s="22"/>
      <c r="I16" s="20"/>
      <c r="J16" s="20"/>
      <c r="K16" s="22"/>
      <c r="L16" s="9">
        <v>29</v>
      </c>
      <c r="M16" s="20">
        <v>36</v>
      </c>
      <c r="N16" s="6"/>
      <c r="O16" s="20"/>
      <c r="P16" s="20"/>
      <c r="Q16" s="20">
        <v>80</v>
      </c>
      <c r="R16" s="6">
        <v>80</v>
      </c>
      <c r="S16" s="8">
        <f t="shared" si="0"/>
        <v>225</v>
      </c>
    </row>
    <row r="17" spans="1:20" x14ac:dyDescent="0.2">
      <c r="A17" s="19">
        <v>7</v>
      </c>
      <c r="B17" s="39" t="s">
        <v>366</v>
      </c>
      <c r="C17" s="19" t="s">
        <v>331</v>
      </c>
      <c r="D17" s="20"/>
      <c r="E17" s="20"/>
      <c r="F17" s="22"/>
      <c r="G17" s="19"/>
      <c r="H17" s="22"/>
      <c r="I17" s="20"/>
      <c r="J17" s="20"/>
      <c r="K17" s="6">
        <v>50</v>
      </c>
      <c r="L17" s="9">
        <v>80</v>
      </c>
      <c r="M17" s="20">
        <v>80</v>
      </c>
      <c r="N17" s="18"/>
      <c r="O17" s="20"/>
      <c r="P17" s="6"/>
      <c r="Q17" s="20"/>
      <c r="R17" s="18"/>
      <c r="S17" s="8">
        <f t="shared" si="0"/>
        <v>210</v>
      </c>
    </row>
    <row r="18" spans="1:20" ht="15.95" customHeight="1" x14ac:dyDescent="0.2">
      <c r="A18" s="19">
        <v>8</v>
      </c>
      <c r="B18" s="39" t="s">
        <v>278</v>
      </c>
      <c r="C18" s="55" t="s">
        <v>86</v>
      </c>
      <c r="D18" s="20"/>
      <c r="E18" s="20"/>
      <c r="F18" s="9"/>
      <c r="G18" s="20">
        <v>100</v>
      </c>
      <c r="H18" s="9">
        <v>45</v>
      </c>
      <c r="I18" s="18"/>
      <c r="J18" s="20"/>
      <c r="K18" s="20"/>
      <c r="L18" s="20"/>
      <c r="M18" s="31"/>
      <c r="N18" s="20"/>
      <c r="O18" s="20"/>
      <c r="P18" s="9">
        <v>60</v>
      </c>
      <c r="Q18" s="20"/>
      <c r="R18" s="20"/>
      <c r="S18" s="8">
        <f t="shared" si="0"/>
        <v>205</v>
      </c>
    </row>
    <row r="19" spans="1:20" x14ac:dyDescent="0.2">
      <c r="A19" s="19">
        <v>9</v>
      </c>
      <c r="B19" s="39" t="s">
        <v>103</v>
      </c>
      <c r="C19" s="55" t="s">
        <v>50</v>
      </c>
      <c r="D19" s="20">
        <v>100</v>
      </c>
      <c r="E19" s="26"/>
      <c r="F19" s="19"/>
      <c r="G19" s="20"/>
      <c r="H19" s="20"/>
      <c r="I19" s="20"/>
      <c r="J19" s="20"/>
      <c r="K19" s="20"/>
      <c r="L19" s="20"/>
      <c r="M19" s="18"/>
      <c r="N19" s="6"/>
      <c r="O19" s="9">
        <v>100</v>
      </c>
      <c r="P19" s="6"/>
      <c r="Q19" s="6"/>
      <c r="R19" s="20"/>
      <c r="S19" s="8">
        <f t="shared" si="0"/>
        <v>200</v>
      </c>
    </row>
    <row r="20" spans="1:20" ht="15" customHeight="1" x14ac:dyDescent="0.2">
      <c r="A20" s="19">
        <v>10</v>
      </c>
      <c r="B20" s="39" t="s">
        <v>298</v>
      </c>
      <c r="C20" s="19" t="s">
        <v>132</v>
      </c>
      <c r="D20" s="20"/>
      <c r="E20" s="20"/>
      <c r="F20" s="22"/>
      <c r="G20" s="20">
        <v>80</v>
      </c>
      <c r="H20" s="20">
        <v>80</v>
      </c>
      <c r="I20" s="18"/>
      <c r="J20" s="20"/>
      <c r="K20" s="20"/>
      <c r="L20" s="20"/>
      <c r="M20" s="19"/>
      <c r="N20" s="18"/>
      <c r="O20" s="18"/>
      <c r="P20" s="20"/>
      <c r="Q20" s="20"/>
      <c r="R20" s="18"/>
      <c r="S20" s="8">
        <f t="shared" si="0"/>
        <v>160</v>
      </c>
    </row>
    <row r="21" spans="1:20" ht="15.95" customHeight="1" x14ac:dyDescent="0.2">
      <c r="A21" s="19">
        <v>11</v>
      </c>
      <c r="B21" s="39" t="s">
        <v>282</v>
      </c>
      <c r="C21" s="19" t="s">
        <v>60</v>
      </c>
      <c r="D21" s="20"/>
      <c r="E21" s="20"/>
      <c r="F21" s="22"/>
      <c r="G21" s="20">
        <v>36</v>
      </c>
      <c r="H21" s="20">
        <v>32</v>
      </c>
      <c r="I21" s="18"/>
      <c r="J21" s="20"/>
      <c r="K21" s="20"/>
      <c r="L21" s="20"/>
      <c r="M21" s="6"/>
      <c r="N21" s="26">
        <v>50</v>
      </c>
      <c r="O21" s="9">
        <v>18</v>
      </c>
      <c r="P21" s="9">
        <v>16</v>
      </c>
      <c r="Q21" s="20"/>
      <c r="R21" s="20"/>
      <c r="S21" s="8">
        <f t="shared" si="0"/>
        <v>152</v>
      </c>
    </row>
    <row r="22" spans="1:20" ht="15.95" customHeight="1" x14ac:dyDescent="0.2">
      <c r="A22" s="19">
        <v>12</v>
      </c>
      <c r="B22" s="39" t="s">
        <v>456</v>
      </c>
      <c r="C22" s="19" t="s">
        <v>31</v>
      </c>
      <c r="D22" s="20"/>
      <c r="E22" s="20"/>
      <c r="F22" s="22"/>
      <c r="G22" s="19"/>
      <c r="H22" s="22"/>
      <c r="I22" s="20"/>
      <c r="J22" s="20"/>
      <c r="K22" s="9"/>
      <c r="L22" s="20"/>
      <c r="M22" s="20"/>
      <c r="N22" s="20">
        <v>45</v>
      </c>
      <c r="O22" s="9">
        <v>50</v>
      </c>
      <c r="P22" s="9">
        <v>36</v>
      </c>
      <c r="Q22" s="6"/>
      <c r="R22" s="20"/>
      <c r="S22" s="8">
        <f t="shared" si="0"/>
        <v>131</v>
      </c>
    </row>
    <row r="23" spans="1:20" ht="15.95" customHeight="1" x14ac:dyDescent="0.2">
      <c r="A23" s="19">
        <v>13</v>
      </c>
      <c r="B23" s="98" t="s">
        <v>207</v>
      </c>
      <c r="C23" s="84" t="s">
        <v>208</v>
      </c>
      <c r="D23" s="30"/>
      <c r="E23" s="30">
        <v>60</v>
      </c>
      <c r="F23" s="33">
        <v>60</v>
      </c>
      <c r="G23" s="28"/>
      <c r="H23" s="28"/>
      <c r="I23" s="32"/>
      <c r="J23" s="30"/>
      <c r="K23" s="9"/>
      <c r="L23" s="30"/>
      <c r="M23" s="30"/>
      <c r="N23" s="30"/>
      <c r="O23" s="20"/>
      <c r="P23" s="20"/>
      <c r="Q23" s="30"/>
      <c r="R23" s="32"/>
      <c r="S23" s="8">
        <f t="shared" si="0"/>
        <v>120</v>
      </c>
    </row>
    <row r="24" spans="1:20" ht="15.95" customHeight="1" x14ac:dyDescent="0.2">
      <c r="A24" s="19">
        <v>14</v>
      </c>
      <c r="B24" s="98" t="s">
        <v>370</v>
      </c>
      <c r="C24" s="28" t="s">
        <v>331</v>
      </c>
      <c r="D24" s="30"/>
      <c r="E24" s="30"/>
      <c r="F24" s="29"/>
      <c r="G24" s="28"/>
      <c r="H24" s="29"/>
      <c r="I24" s="30"/>
      <c r="J24" s="30"/>
      <c r="K24" s="9">
        <v>29</v>
      </c>
      <c r="L24" s="33">
        <v>45</v>
      </c>
      <c r="M24" s="30">
        <v>45</v>
      </c>
      <c r="N24" s="32"/>
      <c r="O24" s="6"/>
      <c r="P24" s="20"/>
      <c r="Q24" s="34"/>
      <c r="R24" s="30"/>
      <c r="S24" s="8">
        <f t="shared" si="0"/>
        <v>119</v>
      </c>
    </row>
    <row r="25" spans="1:20" ht="15.95" customHeight="1" x14ac:dyDescent="0.2">
      <c r="A25" s="19">
        <v>15</v>
      </c>
      <c r="B25" s="98" t="s">
        <v>209</v>
      </c>
      <c r="C25" s="28" t="s">
        <v>208</v>
      </c>
      <c r="D25" s="30">
        <v>24</v>
      </c>
      <c r="E25" s="30">
        <v>50</v>
      </c>
      <c r="F25" s="33">
        <v>45</v>
      </c>
      <c r="G25" s="33"/>
      <c r="H25" s="33"/>
      <c r="I25" s="32"/>
      <c r="J25" s="34"/>
      <c r="K25" s="30"/>
      <c r="L25" s="30"/>
      <c r="M25" s="27"/>
      <c r="N25" s="30"/>
      <c r="O25" s="30"/>
      <c r="P25" s="6"/>
      <c r="Q25" s="30"/>
      <c r="R25" s="32"/>
      <c r="S25" s="8">
        <f t="shared" si="0"/>
        <v>119</v>
      </c>
    </row>
    <row r="26" spans="1:20" ht="15.95" customHeight="1" x14ac:dyDescent="0.2">
      <c r="A26" s="19">
        <v>16</v>
      </c>
      <c r="B26" s="98" t="s">
        <v>319</v>
      </c>
      <c r="C26" s="84" t="s">
        <v>320</v>
      </c>
      <c r="D26" s="30"/>
      <c r="E26" s="30"/>
      <c r="F26" s="33"/>
      <c r="G26" s="28"/>
      <c r="H26" s="29"/>
      <c r="I26" s="30">
        <v>60</v>
      </c>
      <c r="J26" s="32"/>
      <c r="K26" s="33"/>
      <c r="L26" s="30"/>
      <c r="M26" s="27"/>
      <c r="N26" s="30"/>
      <c r="O26" s="30"/>
      <c r="P26" s="9">
        <v>40</v>
      </c>
      <c r="Q26" s="34"/>
      <c r="R26" s="30"/>
      <c r="S26" s="8">
        <f t="shared" si="0"/>
        <v>100</v>
      </c>
    </row>
    <row r="27" spans="1:20" ht="15.95" customHeight="1" x14ac:dyDescent="0.2">
      <c r="A27" s="19">
        <v>17</v>
      </c>
      <c r="B27" s="98" t="s">
        <v>362</v>
      </c>
      <c r="C27" s="84" t="s">
        <v>363</v>
      </c>
      <c r="D27" s="30"/>
      <c r="E27" s="30"/>
      <c r="F27" s="33"/>
      <c r="G27" s="28"/>
      <c r="H27" s="29"/>
      <c r="I27" s="30"/>
      <c r="J27" s="30"/>
      <c r="K27" s="33">
        <v>100</v>
      </c>
      <c r="L27" s="28"/>
      <c r="M27" s="27"/>
      <c r="N27" s="30"/>
      <c r="O27" s="30"/>
      <c r="P27" s="6"/>
      <c r="Q27" s="30"/>
      <c r="R27" s="34"/>
      <c r="S27" s="8">
        <f t="shared" si="0"/>
        <v>100</v>
      </c>
    </row>
    <row r="28" spans="1:20" ht="15.95" customHeight="1" x14ac:dyDescent="0.2">
      <c r="A28" s="19">
        <v>18</v>
      </c>
      <c r="B28" s="98" t="s">
        <v>280</v>
      </c>
      <c r="C28" s="28" t="s">
        <v>60</v>
      </c>
      <c r="D28" s="30"/>
      <c r="E28" s="30"/>
      <c r="F28" s="29"/>
      <c r="G28" s="30">
        <v>45</v>
      </c>
      <c r="H28" s="34">
        <v>50</v>
      </c>
      <c r="I28" s="32"/>
      <c r="J28" s="32"/>
      <c r="K28" s="34"/>
      <c r="L28" s="30"/>
      <c r="M28" s="27"/>
      <c r="N28" s="30"/>
      <c r="O28" s="32"/>
      <c r="P28" s="30"/>
      <c r="Q28" s="34"/>
      <c r="R28" s="30"/>
      <c r="S28" s="8">
        <f t="shared" si="0"/>
        <v>95</v>
      </c>
    </row>
    <row r="29" spans="1:20" ht="15.95" customHeight="1" x14ac:dyDescent="0.2">
      <c r="A29" s="19">
        <v>10</v>
      </c>
      <c r="B29" s="98" t="s">
        <v>212</v>
      </c>
      <c r="C29" s="28" t="s">
        <v>213</v>
      </c>
      <c r="D29" s="30"/>
      <c r="E29" s="30">
        <v>45</v>
      </c>
      <c r="F29" s="33">
        <v>50</v>
      </c>
      <c r="G29" s="33"/>
      <c r="H29" s="33"/>
      <c r="I29" s="30"/>
      <c r="J29" s="30"/>
      <c r="K29" s="30"/>
      <c r="L29" s="30"/>
      <c r="M29" s="27"/>
      <c r="N29" s="30"/>
      <c r="O29" s="30"/>
      <c r="P29" s="30"/>
      <c r="Q29" s="30"/>
      <c r="R29" s="30"/>
      <c r="S29" s="8">
        <f t="shared" si="0"/>
        <v>95</v>
      </c>
    </row>
    <row r="30" spans="1:20" ht="15.95" customHeight="1" x14ac:dyDescent="0.2">
      <c r="A30" s="19">
        <v>20</v>
      </c>
      <c r="B30" s="98" t="s">
        <v>457</v>
      </c>
      <c r="C30" s="28" t="s">
        <v>31</v>
      </c>
      <c r="D30" s="30"/>
      <c r="E30" s="30"/>
      <c r="F30" s="29"/>
      <c r="G30" s="28"/>
      <c r="H30" s="29"/>
      <c r="I30" s="30"/>
      <c r="J30" s="30"/>
      <c r="K30" s="33"/>
      <c r="L30" s="30"/>
      <c r="M30" s="30"/>
      <c r="N30" s="30">
        <v>36</v>
      </c>
      <c r="O30" s="33">
        <v>29</v>
      </c>
      <c r="P30" s="33">
        <v>22</v>
      </c>
      <c r="Q30" s="30"/>
      <c r="R30" s="30"/>
      <c r="S30" s="8">
        <f t="shared" si="0"/>
        <v>87</v>
      </c>
      <c r="T30" s="13"/>
    </row>
    <row r="31" spans="1:20" ht="15.95" customHeight="1" x14ac:dyDescent="0.2">
      <c r="A31" s="19">
        <v>21</v>
      </c>
      <c r="B31" s="98" t="s">
        <v>371</v>
      </c>
      <c r="C31" s="28" t="s">
        <v>372</v>
      </c>
      <c r="D31" s="30"/>
      <c r="E31" s="30"/>
      <c r="F31" s="29"/>
      <c r="G31" s="28"/>
      <c r="H31" s="29"/>
      <c r="I31" s="30"/>
      <c r="J31" s="30"/>
      <c r="K31" s="33">
        <v>26</v>
      </c>
      <c r="L31" s="34"/>
      <c r="M31" s="30"/>
      <c r="N31" s="30"/>
      <c r="O31" s="30"/>
      <c r="P31" s="30"/>
      <c r="Q31" s="30"/>
      <c r="R31" s="30">
        <v>60</v>
      </c>
      <c r="S31" s="8">
        <f t="shared" si="0"/>
        <v>86</v>
      </c>
    </row>
    <row r="32" spans="1:20" s="13" customFormat="1" ht="15.95" customHeight="1" x14ac:dyDescent="0.2">
      <c r="A32" s="19">
        <v>22</v>
      </c>
      <c r="B32" s="98" t="s">
        <v>157</v>
      </c>
      <c r="C32" s="84" t="s">
        <v>154</v>
      </c>
      <c r="D32" s="30">
        <v>36</v>
      </c>
      <c r="E32" s="28"/>
      <c r="F32" s="28"/>
      <c r="G32" s="30"/>
      <c r="H32" s="33"/>
      <c r="I32" s="30">
        <v>45</v>
      </c>
      <c r="J32" s="32"/>
      <c r="K32" s="30"/>
      <c r="L32" s="30"/>
      <c r="M32" s="27"/>
      <c r="N32" s="30"/>
      <c r="O32" s="32"/>
      <c r="P32" s="34"/>
      <c r="Q32" s="30"/>
      <c r="R32" s="30"/>
      <c r="S32" s="8">
        <f t="shared" si="0"/>
        <v>81</v>
      </c>
    </row>
    <row r="33" spans="1:22" x14ac:dyDescent="0.2">
      <c r="A33" s="19">
        <v>23</v>
      </c>
      <c r="B33" s="98" t="s">
        <v>584</v>
      </c>
      <c r="C33" s="28" t="s">
        <v>132</v>
      </c>
      <c r="D33" s="30"/>
      <c r="E33" s="30"/>
      <c r="F33" s="29"/>
      <c r="G33" s="28"/>
      <c r="H33" s="29"/>
      <c r="I33" s="30"/>
      <c r="J33" s="30"/>
      <c r="K33" s="33"/>
      <c r="L33" s="30"/>
      <c r="M33" s="30"/>
      <c r="N33" s="30"/>
      <c r="O33" s="30"/>
      <c r="P33" s="33">
        <v>80</v>
      </c>
      <c r="Q33" s="30"/>
      <c r="R33" s="34"/>
      <c r="S33" s="8">
        <f t="shared" si="0"/>
        <v>80</v>
      </c>
      <c r="T33" s="100"/>
      <c r="U33" s="100"/>
      <c r="V33" s="100"/>
    </row>
    <row r="34" spans="1:22" x14ac:dyDescent="0.2">
      <c r="A34" s="19">
        <v>24</v>
      </c>
      <c r="B34" s="98" t="s">
        <v>364</v>
      </c>
      <c r="C34" s="28" t="s">
        <v>363</v>
      </c>
      <c r="D34" s="30"/>
      <c r="E34" s="30"/>
      <c r="F34" s="29"/>
      <c r="G34" s="28"/>
      <c r="H34" s="29"/>
      <c r="I34" s="30"/>
      <c r="J34" s="30"/>
      <c r="K34" s="33">
        <v>80</v>
      </c>
      <c r="L34" s="28"/>
      <c r="M34" s="28"/>
      <c r="N34" s="32"/>
      <c r="O34" s="30"/>
      <c r="P34" s="30"/>
      <c r="Q34" s="34"/>
      <c r="R34" s="30"/>
      <c r="S34" s="8">
        <f t="shared" si="0"/>
        <v>80</v>
      </c>
      <c r="T34" s="100"/>
      <c r="U34" s="100"/>
      <c r="V34" s="100"/>
    </row>
    <row r="35" spans="1:22" x14ac:dyDescent="0.2">
      <c r="A35" s="19">
        <v>25</v>
      </c>
      <c r="B35" s="98" t="s">
        <v>242</v>
      </c>
      <c r="C35" s="84" t="s">
        <v>240</v>
      </c>
      <c r="D35" s="30"/>
      <c r="E35" s="30"/>
      <c r="F35" s="33">
        <v>80</v>
      </c>
      <c r="G35" s="33"/>
      <c r="H35" s="30"/>
      <c r="I35" s="30"/>
      <c r="J35" s="30"/>
      <c r="K35" s="30"/>
      <c r="L35" s="30"/>
      <c r="M35" s="27"/>
      <c r="N35" s="30"/>
      <c r="O35" s="30"/>
      <c r="P35" s="34"/>
      <c r="Q35" s="30"/>
      <c r="R35" s="30"/>
      <c r="S35" s="8">
        <f t="shared" si="0"/>
        <v>80</v>
      </c>
      <c r="T35" s="100"/>
      <c r="U35" s="100"/>
      <c r="V35" s="100"/>
    </row>
    <row r="36" spans="1:22" x14ac:dyDescent="0.2">
      <c r="A36" s="19">
        <v>26</v>
      </c>
      <c r="B36" s="98" t="s">
        <v>215</v>
      </c>
      <c r="C36" s="28" t="s">
        <v>213</v>
      </c>
      <c r="D36" s="30"/>
      <c r="E36" s="30">
        <v>36</v>
      </c>
      <c r="F36" s="33">
        <v>40</v>
      </c>
      <c r="G36" s="30"/>
      <c r="H36" s="30"/>
      <c r="I36" s="30"/>
      <c r="J36" s="30"/>
      <c r="K36" s="30"/>
      <c r="L36" s="30"/>
      <c r="M36" s="32"/>
      <c r="N36" s="32"/>
      <c r="O36" s="34"/>
      <c r="P36" s="30"/>
      <c r="Q36" s="30"/>
      <c r="R36" s="32"/>
      <c r="S36" s="8">
        <f t="shared" si="0"/>
        <v>76</v>
      </c>
      <c r="T36" s="100"/>
      <c r="U36" s="100"/>
      <c r="V36" s="100"/>
    </row>
    <row r="37" spans="1:22" x14ac:dyDescent="0.2">
      <c r="A37" s="19">
        <v>27</v>
      </c>
      <c r="B37" s="98" t="s">
        <v>214</v>
      </c>
      <c r="C37" s="28" t="s">
        <v>213</v>
      </c>
      <c r="D37" s="30"/>
      <c r="E37" s="30">
        <v>40</v>
      </c>
      <c r="F37" s="33">
        <v>36</v>
      </c>
      <c r="G37" s="28"/>
      <c r="H37" s="30"/>
      <c r="I37" s="30"/>
      <c r="J37" s="30"/>
      <c r="K37" s="30"/>
      <c r="L37" s="30"/>
      <c r="M37" s="27"/>
      <c r="N37" s="30"/>
      <c r="O37" s="34"/>
      <c r="P37" s="30"/>
      <c r="Q37" s="34"/>
      <c r="R37" s="30"/>
      <c r="S37" s="8">
        <f t="shared" si="0"/>
        <v>76</v>
      </c>
      <c r="T37" s="100"/>
      <c r="U37" s="100"/>
      <c r="V37" s="100"/>
    </row>
    <row r="38" spans="1:22" x14ac:dyDescent="0.2">
      <c r="A38" s="19">
        <v>28</v>
      </c>
      <c r="B38" s="98" t="s">
        <v>420</v>
      </c>
      <c r="C38" s="28" t="s">
        <v>61</v>
      </c>
      <c r="D38" s="30"/>
      <c r="E38" s="30"/>
      <c r="F38" s="29"/>
      <c r="G38" s="28"/>
      <c r="H38" s="29"/>
      <c r="I38" s="30"/>
      <c r="J38" s="30"/>
      <c r="K38" s="29"/>
      <c r="L38" s="33">
        <v>32</v>
      </c>
      <c r="M38" s="30">
        <v>40</v>
      </c>
      <c r="N38" s="30"/>
      <c r="O38" s="30"/>
      <c r="P38" s="34"/>
      <c r="Q38" s="30"/>
      <c r="R38" s="30"/>
      <c r="S38" s="8">
        <f t="shared" si="0"/>
        <v>72</v>
      </c>
    </row>
    <row r="39" spans="1:22" s="13" customFormat="1" x14ac:dyDescent="0.2">
      <c r="A39" s="19">
        <v>29</v>
      </c>
      <c r="B39" s="98" t="s">
        <v>365</v>
      </c>
      <c r="C39" s="28" t="s">
        <v>363</v>
      </c>
      <c r="D39" s="30"/>
      <c r="E39" s="30"/>
      <c r="F39" s="29"/>
      <c r="G39" s="28"/>
      <c r="H39" s="29"/>
      <c r="I39" s="30"/>
      <c r="J39" s="30"/>
      <c r="K39" s="33">
        <v>60</v>
      </c>
      <c r="L39" s="34"/>
      <c r="M39" s="27"/>
      <c r="N39" s="30"/>
      <c r="O39" s="32"/>
      <c r="P39" s="34"/>
      <c r="Q39" s="30"/>
      <c r="R39" s="30"/>
      <c r="S39" s="8">
        <f t="shared" si="0"/>
        <v>60</v>
      </c>
    </row>
    <row r="40" spans="1:22" x14ac:dyDescent="0.2">
      <c r="A40" s="19">
        <v>30</v>
      </c>
      <c r="B40" s="98" t="s">
        <v>216</v>
      </c>
      <c r="C40" s="28" t="s">
        <v>217</v>
      </c>
      <c r="D40" s="30"/>
      <c r="E40" s="30">
        <v>32</v>
      </c>
      <c r="F40" s="33">
        <v>26</v>
      </c>
      <c r="G40" s="28"/>
      <c r="H40" s="30"/>
      <c r="I40" s="30"/>
      <c r="J40" s="30"/>
      <c r="K40" s="30"/>
      <c r="L40" s="30"/>
      <c r="M40" s="28"/>
      <c r="N40" s="32"/>
      <c r="O40" s="32"/>
      <c r="P40" s="30"/>
      <c r="Q40" s="30"/>
      <c r="R40" s="30"/>
      <c r="S40" s="8">
        <f t="shared" si="0"/>
        <v>58</v>
      </c>
    </row>
    <row r="41" spans="1:22" x14ac:dyDescent="0.2">
      <c r="A41" s="19">
        <v>31</v>
      </c>
      <c r="B41" s="98" t="s">
        <v>221</v>
      </c>
      <c r="C41" s="28" t="s">
        <v>213</v>
      </c>
      <c r="D41" s="30"/>
      <c r="E41" s="30">
        <v>29</v>
      </c>
      <c r="F41" s="33">
        <v>24</v>
      </c>
      <c r="G41" s="28"/>
      <c r="H41" s="30"/>
      <c r="I41" s="30"/>
      <c r="J41" s="30"/>
      <c r="K41" s="30"/>
      <c r="L41" s="30"/>
      <c r="M41" s="27"/>
      <c r="N41" s="30"/>
      <c r="O41" s="30"/>
      <c r="P41" s="34"/>
      <c r="Q41" s="30"/>
      <c r="R41" s="30"/>
      <c r="S41" s="8">
        <f t="shared" si="0"/>
        <v>53</v>
      </c>
    </row>
    <row r="42" spans="1:22" x14ac:dyDescent="0.2">
      <c r="A42" s="19">
        <v>32</v>
      </c>
      <c r="B42" s="98" t="s">
        <v>153</v>
      </c>
      <c r="C42" s="84" t="s">
        <v>154</v>
      </c>
      <c r="D42" s="30">
        <v>50</v>
      </c>
      <c r="E42" s="28"/>
      <c r="F42" s="28"/>
      <c r="G42" s="30"/>
      <c r="H42" s="30"/>
      <c r="I42" s="30"/>
      <c r="J42" s="30"/>
      <c r="K42" s="30"/>
      <c r="L42" s="30"/>
      <c r="M42" s="32"/>
      <c r="N42" s="32"/>
      <c r="O42" s="30"/>
      <c r="P42" s="30"/>
      <c r="Q42" s="30"/>
      <c r="R42" s="30"/>
      <c r="S42" s="8">
        <f t="shared" si="0"/>
        <v>50</v>
      </c>
    </row>
    <row r="43" spans="1:22" x14ac:dyDescent="0.2">
      <c r="A43" s="19">
        <v>33</v>
      </c>
      <c r="B43" s="98" t="s">
        <v>585</v>
      </c>
      <c r="C43" s="28" t="s">
        <v>45</v>
      </c>
      <c r="D43" s="30"/>
      <c r="E43" s="30"/>
      <c r="F43" s="29"/>
      <c r="G43" s="28"/>
      <c r="H43" s="29"/>
      <c r="I43" s="30"/>
      <c r="J43" s="30"/>
      <c r="K43" s="29"/>
      <c r="L43" s="30"/>
      <c r="M43" s="30"/>
      <c r="N43" s="30"/>
      <c r="O43" s="30"/>
      <c r="P43" s="33">
        <v>45</v>
      </c>
      <c r="Q43" s="30"/>
      <c r="R43" s="30"/>
      <c r="S43" s="8">
        <f t="shared" ref="S43:S74" si="1">SUM(D43:R43)</f>
        <v>45</v>
      </c>
    </row>
    <row r="44" spans="1:22" x14ac:dyDescent="0.2">
      <c r="A44" s="19">
        <v>34</v>
      </c>
      <c r="B44" s="98" t="s">
        <v>488</v>
      </c>
      <c r="C44" s="28" t="s">
        <v>90</v>
      </c>
      <c r="D44" s="30"/>
      <c r="E44" s="30"/>
      <c r="F44" s="29"/>
      <c r="G44" s="28"/>
      <c r="H44" s="29"/>
      <c r="I44" s="30"/>
      <c r="J44" s="30"/>
      <c r="K44" s="33"/>
      <c r="L44" s="30"/>
      <c r="M44" s="30"/>
      <c r="N44" s="30"/>
      <c r="O44" s="33">
        <v>45</v>
      </c>
      <c r="P44" s="30"/>
      <c r="Q44" s="30"/>
      <c r="R44" s="30"/>
      <c r="S44" s="8">
        <f t="shared" si="1"/>
        <v>45</v>
      </c>
    </row>
    <row r="45" spans="1:22" x14ac:dyDescent="0.2">
      <c r="A45" s="19">
        <v>35</v>
      </c>
      <c r="B45" s="98" t="s">
        <v>367</v>
      </c>
      <c r="C45" s="28" t="s">
        <v>333</v>
      </c>
      <c r="D45" s="30"/>
      <c r="E45" s="30"/>
      <c r="F45" s="29"/>
      <c r="G45" s="28"/>
      <c r="H45" s="29"/>
      <c r="I45" s="30"/>
      <c r="J45" s="30"/>
      <c r="K45" s="33">
        <v>45</v>
      </c>
      <c r="L45" s="30"/>
      <c r="M45" s="27"/>
      <c r="N45" s="30"/>
      <c r="O45" s="30"/>
      <c r="P45" s="34"/>
      <c r="Q45" s="30"/>
      <c r="R45" s="30"/>
      <c r="S45" s="8">
        <f t="shared" si="1"/>
        <v>45</v>
      </c>
    </row>
    <row r="46" spans="1:22" x14ac:dyDescent="0.2">
      <c r="A46" s="19">
        <v>36</v>
      </c>
      <c r="B46" s="98" t="s">
        <v>155</v>
      </c>
      <c r="C46" s="84" t="s">
        <v>154</v>
      </c>
      <c r="D46" s="30">
        <v>45</v>
      </c>
      <c r="E46" s="28"/>
      <c r="F46" s="28"/>
      <c r="G46" s="30"/>
      <c r="H46" s="30"/>
      <c r="I46" s="30"/>
      <c r="J46" s="30"/>
      <c r="K46" s="30"/>
      <c r="L46" s="30"/>
      <c r="M46" s="27"/>
      <c r="N46" s="30"/>
      <c r="O46" s="34"/>
      <c r="P46" s="30"/>
      <c r="Q46" s="30"/>
      <c r="R46" s="30"/>
      <c r="S46" s="8">
        <f t="shared" si="1"/>
        <v>45</v>
      </c>
    </row>
    <row r="47" spans="1:22" x14ac:dyDescent="0.2">
      <c r="A47" s="19">
        <v>37</v>
      </c>
      <c r="B47" s="98" t="s">
        <v>698</v>
      </c>
      <c r="C47" s="28" t="s">
        <v>356</v>
      </c>
      <c r="D47" s="30"/>
      <c r="E47" s="30"/>
      <c r="F47" s="29"/>
      <c r="G47" s="28"/>
      <c r="H47" s="29"/>
      <c r="I47" s="30"/>
      <c r="J47" s="30"/>
      <c r="K47" s="29"/>
      <c r="L47" s="30"/>
      <c r="M47" s="30"/>
      <c r="N47" s="30"/>
      <c r="O47" s="30"/>
      <c r="P47" s="33"/>
      <c r="Q47" s="30"/>
      <c r="R47" s="30">
        <v>40</v>
      </c>
      <c r="S47" s="8">
        <f t="shared" si="1"/>
        <v>40</v>
      </c>
    </row>
    <row r="48" spans="1:22" x14ac:dyDescent="0.2">
      <c r="A48" s="19">
        <v>38</v>
      </c>
      <c r="B48" s="98" t="s">
        <v>489</v>
      </c>
      <c r="C48" s="28" t="s">
        <v>90</v>
      </c>
      <c r="D48" s="30"/>
      <c r="E48" s="30"/>
      <c r="F48" s="29"/>
      <c r="G48" s="28"/>
      <c r="H48" s="29"/>
      <c r="I48" s="30"/>
      <c r="J48" s="30"/>
      <c r="K48" s="29"/>
      <c r="L48" s="30"/>
      <c r="M48" s="30"/>
      <c r="N48" s="30"/>
      <c r="O48" s="33">
        <v>40</v>
      </c>
      <c r="P48" s="30"/>
      <c r="Q48" s="30"/>
      <c r="R48" s="30"/>
      <c r="S48" s="8">
        <f t="shared" si="1"/>
        <v>40</v>
      </c>
    </row>
    <row r="49" spans="1:19" x14ac:dyDescent="0.2">
      <c r="A49" s="19">
        <v>39</v>
      </c>
      <c r="B49" s="98" t="s">
        <v>418</v>
      </c>
      <c r="C49" s="28" t="s">
        <v>403</v>
      </c>
      <c r="D49" s="30"/>
      <c r="E49" s="30"/>
      <c r="F49" s="29"/>
      <c r="G49" s="28"/>
      <c r="H49" s="29"/>
      <c r="I49" s="30"/>
      <c r="J49" s="30"/>
      <c r="K49" s="33"/>
      <c r="L49" s="33">
        <v>40</v>
      </c>
      <c r="M49" s="28"/>
      <c r="N49" s="30"/>
      <c r="O49" s="30"/>
      <c r="P49" s="30"/>
      <c r="Q49" s="30"/>
      <c r="R49" s="30"/>
      <c r="S49" s="8">
        <f t="shared" si="1"/>
        <v>40</v>
      </c>
    </row>
    <row r="50" spans="1:19" x14ac:dyDescent="0.2">
      <c r="A50" s="19">
        <v>40</v>
      </c>
      <c r="B50" s="98" t="s">
        <v>368</v>
      </c>
      <c r="C50" s="28" t="s">
        <v>331</v>
      </c>
      <c r="D50" s="30"/>
      <c r="E50" s="30"/>
      <c r="F50" s="29"/>
      <c r="G50" s="28"/>
      <c r="H50" s="29"/>
      <c r="I50" s="30"/>
      <c r="J50" s="30"/>
      <c r="K50" s="33">
        <v>40</v>
      </c>
      <c r="L50" s="34"/>
      <c r="M50" s="34"/>
      <c r="N50" s="36"/>
      <c r="O50" s="30"/>
      <c r="P50" s="30"/>
      <c r="Q50" s="34"/>
      <c r="R50" s="34"/>
      <c r="S50" s="8">
        <f t="shared" si="1"/>
        <v>40</v>
      </c>
    </row>
    <row r="51" spans="1:19" x14ac:dyDescent="0.2">
      <c r="A51" s="19">
        <v>41</v>
      </c>
      <c r="B51" s="98" t="s">
        <v>321</v>
      </c>
      <c r="C51" s="84" t="s">
        <v>322</v>
      </c>
      <c r="D51" s="30"/>
      <c r="E51" s="30"/>
      <c r="F51" s="33"/>
      <c r="G51" s="28"/>
      <c r="H51" s="29"/>
      <c r="I51" s="30">
        <v>40</v>
      </c>
      <c r="J51" s="32"/>
      <c r="K51" s="33"/>
      <c r="L51" s="30"/>
      <c r="M51" s="27"/>
      <c r="N51" s="30"/>
      <c r="O51" s="34"/>
      <c r="P51" s="30"/>
      <c r="Q51" s="30"/>
      <c r="R51" s="30"/>
      <c r="S51" s="8">
        <f t="shared" si="1"/>
        <v>40</v>
      </c>
    </row>
    <row r="52" spans="1:19" x14ac:dyDescent="0.2">
      <c r="A52" s="19">
        <v>42</v>
      </c>
      <c r="B52" s="98" t="s">
        <v>156</v>
      </c>
      <c r="C52" s="84" t="s">
        <v>125</v>
      </c>
      <c r="D52" s="30">
        <v>40</v>
      </c>
      <c r="E52" s="28"/>
      <c r="F52" s="28"/>
      <c r="G52" s="30"/>
      <c r="H52" s="33"/>
      <c r="I52" s="34"/>
      <c r="J52" s="30"/>
      <c r="K52" s="30"/>
      <c r="L52" s="30"/>
      <c r="M52" s="27"/>
      <c r="N52" s="30"/>
      <c r="O52" s="30"/>
      <c r="P52" s="30"/>
      <c r="Q52" s="30"/>
      <c r="R52" s="30"/>
      <c r="S52" s="8">
        <f t="shared" si="1"/>
        <v>40</v>
      </c>
    </row>
    <row r="53" spans="1:19" x14ac:dyDescent="0.2">
      <c r="A53" s="19">
        <v>43</v>
      </c>
      <c r="B53" s="98" t="s">
        <v>699</v>
      </c>
      <c r="C53" s="28" t="s">
        <v>356</v>
      </c>
      <c r="D53" s="30"/>
      <c r="E53" s="30"/>
      <c r="F53" s="29"/>
      <c r="G53" s="28"/>
      <c r="H53" s="29"/>
      <c r="I53" s="30"/>
      <c r="J53" s="30"/>
      <c r="K53" s="29"/>
      <c r="L53" s="30"/>
      <c r="M53" s="30"/>
      <c r="N53" s="30"/>
      <c r="O53" s="30"/>
      <c r="P53" s="33"/>
      <c r="Q53" s="30"/>
      <c r="R53" s="30">
        <v>36</v>
      </c>
      <c r="S53" s="8">
        <f t="shared" si="1"/>
        <v>36</v>
      </c>
    </row>
    <row r="54" spans="1:19" x14ac:dyDescent="0.2">
      <c r="A54" s="19">
        <v>44</v>
      </c>
      <c r="B54" s="98" t="s">
        <v>419</v>
      </c>
      <c r="C54" s="28" t="s">
        <v>403</v>
      </c>
      <c r="D54" s="30"/>
      <c r="E54" s="30"/>
      <c r="F54" s="29"/>
      <c r="G54" s="28"/>
      <c r="H54" s="29"/>
      <c r="I54" s="30"/>
      <c r="J54" s="30"/>
      <c r="K54" s="29"/>
      <c r="L54" s="33">
        <v>36</v>
      </c>
      <c r="M54" s="30"/>
      <c r="N54" s="34"/>
      <c r="O54" s="30"/>
      <c r="P54" s="30"/>
      <c r="Q54" s="30"/>
      <c r="R54" s="30"/>
      <c r="S54" s="8">
        <f t="shared" si="1"/>
        <v>36</v>
      </c>
    </row>
    <row r="55" spans="1:19" x14ac:dyDescent="0.2">
      <c r="A55" s="10">
        <v>45</v>
      </c>
      <c r="B55" s="98" t="s">
        <v>369</v>
      </c>
      <c r="C55" s="28" t="s">
        <v>339</v>
      </c>
      <c r="D55" s="30"/>
      <c r="E55" s="30"/>
      <c r="F55" s="29"/>
      <c r="G55" s="28"/>
      <c r="H55" s="29"/>
      <c r="I55" s="30"/>
      <c r="J55" s="30"/>
      <c r="K55" s="33">
        <v>36</v>
      </c>
      <c r="L55" s="28"/>
      <c r="M55" s="27"/>
      <c r="N55" s="30"/>
      <c r="O55" s="30"/>
      <c r="P55" s="30"/>
      <c r="Q55" s="30"/>
      <c r="R55" s="30"/>
      <c r="S55" s="8">
        <f t="shared" si="1"/>
        <v>36</v>
      </c>
    </row>
    <row r="56" spans="1:19" x14ac:dyDescent="0.2">
      <c r="A56" s="10">
        <v>46</v>
      </c>
      <c r="B56" s="98" t="s">
        <v>586</v>
      </c>
      <c r="C56" s="28" t="s">
        <v>320</v>
      </c>
      <c r="D56" s="30"/>
      <c r="E56" s="30"/>
      <c r="F56" s="29"/>
      <c r="G56" s="28"/>
      <c r="H56" s="29"/>
      <c r="I56" s="30"/>
      <c r="J56" s="30"/>
      <c r="K56" s="29"/>
      <c r="L56" s="30"/>
      <c r="M56" s="30"/>
      <c r="N56" s="30"/>
      <c r="O56" s="30"/>
      <c r="P56" s="33">
        <v>32</v>
      </c>
      <c r="Q56" s="30"/>
      <c r="R56" s="30"/>
      <c r="S56" s="8">
        <f t="shared" si="1"/>
        <v>32</v>
      </c>
    </row>
    <row r="57" spans="1:19" x14ac:dyDescent="0.2">
      <c r="A57" s="10">
        <v>47</v>
      </c>
      <c r="B57" s="98" t="s">
        <v>158</v>
      </c>
      <c r="C57" s="84" t="s">
        <v>154</v>
      </c>
      <c r="D57" s="30">
        <v>32</v>
      </c>
      <c r="E57" s="28"/>
      <c r="F57" s="28"/>
      <c r="G57" s="30"/>
      <c r="H57" s="29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8">
        <f t="shared" si="1"/>
        <v>32</v>
      </c>
    </row>
    <row r="58" spans="1:19" x14ac:dyDescent="0.2">
      <c r="A58" s="10">
        <v>48</v>
      </c>
      <c r="B58" s="98" t="s">
        <v>243</v>
      </c>
      <c r="C58" s="84" t="s">
        <v>217</v>
      </c>
      <c r="D58" s="30"/>
      <c r="E58" s="30"/>
      <c r="F58" s="33">
        <v>29</v>
      </c>
      <c r="G58" s="28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8">
        <f t="shared" si="1"/>
        <v>29</v>
      </c>
    </row>
    <row r="59" spans="1:19" x14ac:dyDescent="0.2">
      <c r="A59" s="10">
        <v>49</v>
      </c>
      <c r="B59" s="98" t="s">
        <v>159</v>
      </c>
      <c r="C59" s="84" t="s">
        <v>160</v>
      </c>
      <c r="D59" s="30">
        <v>29</v>
      </c>
      <c r="E59" s="28"/>
      <c r="F59" s="28"/>
      <c r="G59" s="30"/>
      <c r="H59" s="29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8">
        <f t="shared" si="1"/>
        <v>29</v>
      </c>
    </row>
    <row r="60" spans="1:19" x14ac:dyDescent="0.2">
      <c r="A60" s="10">
        <v>50</v>
      </c>
      <c r="B60" s="98" t="s">
        <v>587</v>
      </c>
      <c r="C60" s="28" t="s">
        <v>84</v>
      </c>
      <c r="D60" s="30"/>
      <c r="E60" s="30"/>
      <c r="F60" s="29"/>
      <c r="G60" s="28"/>
      <c r="H60" s="29"/>
      <c r="I60" s="30"/>
      <c r="J60" s="30"/>
      <c r="K60" s="29"/>
      <c r="L60" s="30"/>
      <c r="M60" s="30"/>
      <c r="N60" s="30"/>
      <c r="O60" s="30"/>
      <c r="P60" s="33">
        <v>26</v>
      </c>
      <c r="Q60" s="30"/>
      <c r="R60" s="30"/>
      <c r="S60" s="8">
        <f t="shared" si="1"/>
        <v>26</v>
      </c>
    </row>
    <row r="61" spans="1:19" x14ac:dyDescent="0.2">
      <c r="A61" s="19">
        <v>51</v>
      </c>
      <c r="B61" s="98" t="s">
        <v>490</v>
      </c>
      <c r="C61" s="28" t="s">
        <v>491</v>
      </c>
      <c r="D61" s="30"/>
      <c r="E61" s="30"/>
      <c r="F61" s="29"/>
      <c r="G61" s="28"/>
      <c r="H61" s="29"/>
      <c r="I61" s="30"/>
      <c r="J61" s="30"/>
      <c r="K61" s="29"/>
      <c r="L61" s="30"/>
      <c r="M61" s="30"/>
      <c r="N61" s="30"/>
      <c r="O61" s="33">
        <v>26</v>
      </c>
      <c r="P61" s="34"/>
      <c r="Q61" s="30"/>
      <c r="R61" s="30"/>
      <c r="S61" s="8">
        <f t="shared" si="1"/>
        <v>26</v>
      </c>
    </row>
    <row r="62" spans="1:19" x14ac:dyDescent="0.2">
      <c r="A62" s="19">
        <v>52</v>
      </c>
      <c r="B62" s="98" t="s">
        <v>422</v>
      </c>
      <c r="C62" s="28" t="s">
        <v>423</v>
      </c>
      <c r="D62" s="30"/>
      <c r="E62" s="30"/>
      <c r="F62" s="29"/>
      <c r="G62" s="28"/>
      <c r="H62" s="29"/>
      <c r="I62" s="30"/>
      <c r="J62" s="30"/>
      <c r="K62" s="29"/>
      <c r="L62" s="33">
        <v>26</v>
      </c>
      <c r="M62" s="27"/>
      <c r="N62" s="30"/>
      <c r="O62" s="30"/>
      <c r="P62" s="30"/>
      <c r="Q62" s="30"/>
      <c r="R62" s="30"/>
      <c r="S62" s="8">
        <f t="shared" si="1"/>
        <v>26</v>
      </c>
    </row>
    <row r="63" spans="1:19" x14ac:dyDescent="0.2">
      <c r="A63" s="19">
        <v>53</v>
      </c>
      <c r="B63" s="98" t="s">
        <v>161</v>
      </c>
      <c r="C63" s="84" t="s">
        <v>162</v>
      </c>
      <c r="D63" s="30">
        <v>26</v>
      </c>
      <c r="E63" s="28"/>
      <c r="F63" s="28"/>
      <c r="G63" s="30"/>
      <c r="H63" s="29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8">
        <f t="shared" si="1"/>
        <v>26</v>
      </c>
    </row>
    <row r="64" spans="1:19" x14ac:dyDescent="0.2">
      <c r="A64" s="19">
        <v>54</v>
      </c>
      <c r="B64" s="98" t="s">
        <v>492</v>
      </c>
      <c r="C64" s="28" t="s">
        <v>491</v>
      </c>
      <c r="D64" s="30"/>
      <c r="E64" s="30"/>
      <c r="F64" s="29"/>
      <c r="G64" s="28"/>
      <c r="H64" s="29"/>
      <c r="I64" s="30"/>
      <c r="J64" s="30"/>
      <c r="K64" s="29"/>
      <c r="L64" s="30"/>
      <c r="M64" s="30"/>
      <c r="N64" s="30"/>
      <c r="O64" s="33">
        <v>24</v>
      </c>
      <c r="P64" s="30"/>
      <c r="Q64" s="30"/>
      <c r="R64" s="30"/>
      <c r="S64" s="8">
        <f t="shared" si="1"/>
        <v>24</v>
      </c>
    </row>
    <row r="65" spans="1:19" x14ac:dyDescent="0.2">
      <c r="A65" s="19">
        <v>55</v>
      </c>
      <c r="B65" s="98" t="s">
        <v>425</v>
      </c>
      <c r="C65" s="28" t="s">
        <v>411</v>
      </c>
      <c r="D65" s="30"/>
      <c r="E65" s="30"/>
      <c r="F65" s="29"/>
      <c r="G65" s="28"/>
      <c r="H65" s="29"/>
      <c r="I65" s="30"/>
      <c r="J65" s="30"/>
      <c r="K65" s="29"/>
      <c r="L65" s="33">
        <v>24</v>
      </c>
      <c r="M65" s="27"/>
      <c r="N65" s="30"/>
      <c r="O65" s="30"/>
      <c r="P65" s="30"/>
      <c r="Q65" s="30"/>
      <c r="R65" s="30"/>
      <c r="S65" s="8">
        <f t="shared" si="1"/>
        <v>24</v>
      </c>
    </row>
    <row r="66" spans="1:19" x14ac:dyDescent="0.2">
      <c r="A66" s="19">
        <v>56</v>
      </c>
      <c r="B66" s="98" t="s">
        <v>163</v>
      </c>
      <c r="C66" s="84" t="s">
        <v>35</v>
      </c>
      <c r="D66" s="30">
        <v>24</v>
      </c>
      <c r="E66" s="30"/>
      <c r="F66" s="28"/>
      <c r="G66" s="30"/>
      <c r="H66" s="2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8">
        <f t="shared" si="1"/>
        <v>24</v>
      </c>
    </row>
    <row r="67" spans="1:19" x14ac:dyDescent="0.2">
      <c r="A67" s="19">
        <v>57</v>
      </c>
      <c r="B67" s="98" t="s">
        <v>493</v>
      </c>
      <c r="C67" s="28" t="s">
        <v>90</v>
      </c>
      <c r="D67" s="30"/>
      <c r="E67" s="30"/>
      <c r="F67" s="29"/>
      <c r="G67" s="28"/>
      <c r="H67" s="29"/>
      <c r="I67" s="30"/>
      <c r="J67" s="30"/>
      <c r="K67" s="29"/>
      <c r="L67" s="30"/>
      <c r="M67" s="30"/>
      <c r="N67" s="30"/>
      <c r="O67" s="33">
        <v>22</v>
      </c>
      <c r="P67" s="30"/>
      <c r="Q67" s="30"/>
      <c r="R67" s="30"/>
      <c r="S67" s="8">
        <f t="shared" si="1"/>
        <v>22</v>
      </c>
    </row>
    <row r="68" spans="1:19" x14ac:dyDescent="0.2">
      <c r="A68" s="19">
        <v>58</v>
      </c>
      <c r="B68" s="98" t="s">
        <v>244</v>
      </c>
      <c r="C68" s="84" t="s">
        <v>213</v>
      </c>
      <c r="D68" s="30"/>
      <c r="E68" s="30"/>
      <c r="F68" s="33">
        <v>22</v>
      </c>
      <c r="G68" s="28"/>
      <c r="H68" s="29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8">
        <f t="shared" si="1"/>
        <v>22</v>
      </c>
    </row>
    <row r="69" spans="1:19" x14ac:dyDescent="0.2">
      <c r="A69" s="19">
        <v>59</v>
      </c>
      <c r="B69" s="98" t="s">
        <v>588</v>
      </c>
      <c r="C69" s="28" t="s">
        <v>53</v>
      </c>
      <c r="D69" s="30"/>
      <c r="E69" s="30"/>
      <c r="F69" s="29"/>
      <c r="G69" s="28"/>
      <c r="H69" s="29"/>
      <c r="I69" s="30"/>
      <c r="J69" s="30"/>
      <c r="K69" s="29"/>
      <c r="L69" s="30"/>
      <c r="M69" s="30"/>
      <c r="N69" s="30"/>
      <c r="O69" s="30"/>
      <c r="P69" s="33">
        <v>20</v>
      </c>
      <c r="Q69" s="34"/>
      <c r="R69" s="34"/>
      <c r="S69" s="8">
        <f t="shared" si="1"/>
        <v>20</v>
      </c>
    </row>
    <row r="70" spans="1:19" x14ac:dyDescent="0.2">
      <c r="A70" s="19">
        <v>60</v>
      </c>
      <c r="B70" s="98" t="s">
        <v>373</v>
      </c>
      <c r="C70" s="28" t="s">
        <v>359</v>
      </c>
      <c r="D70" s="30"/>
      <c r="E70" s="30"/>
      <c r="F70" s="29"/>
      <c r="G70" s="28"/>
      <c r="H70" s="29"/>
      <c r="I70" s="30"/>
      <c r="J70" s="30"/>
      <c r="K70" s="33">
        <v>20</v>
      </c>
      <c r="L70" s="30"/>
      <c r="M70" s="30"/>
      <c r="N70" s="30"/>
      <c r="O70" s="30"/>
      <c r="P70" s="30"/>
      <c r="Q70" s="30"/>
      <c r="R70" s="30"/>
      <c r="S70" s="8">
        <f t="shared" si="1"/>
        <v>20</v>
      </c>
    </row>
    <row r="71" spans="1:19" x14ac:dyDescent="0.2">
      <c r="A71" s="19">
        <v>61</v>
      </c>
      <c r="B71" s="98" t="s">
        <v>589</v>
      </c>
      <c r="C71" s="28" t="s">
        <v>320</v>
      </c>
      <c r="D71" s="30"/>
      <c r="E71" s="30"/>
      <c r="F71" s="29"/>
      <c r="G71" s="28"/>
      <c r="H71" s="29"/>
      <c r="I71" s="30"/>
      <c r="J71" s="30"/>
      <c r="K71" s="29"/>
      <c r="L71" s="30"/>
      <c r="M71" s="30"/>
      <c r="N71" s="30"/>
      <c r="O71" s="30"/>
      <c r="P71" s="33">
        <v>18</v>
      </c>
      <c r="Q71" s="34"/>
      <c r="R71" s="34"/>
      <c r="S71" s="8">
        <f t="shared" si="1"/>
        <v>18</v>
      </c>
    </row>
    <row r="72" spans="1:19" x14ac:dyDescent="0.2">
      <c r="A72" s="19">
        <v>62</v>
      </c>
      <c r="B72" s="98" t="s">
        <v>374</v>
      </c>
      <c r="C72" s="28" t="s">
        <v>359</v>
      </c>
      <c r="D72" s="30"/>
      <c r="E72" s="30"/>
      <c r="F72" s="29"/>
      <c r="G72" s="28"/>
      <c r="H72" s="29"/>
      <c r="I72" s="30"/>
      <c r="J72" s="30"/>
      <c r="K72" s="33">
        <v>18</v>
      </c>
      <c r="L72" s="30"/>
      <c r="M72" s="30"/>
      <c r="N72" s="30"/>
      <c r="O72" s="30"/>
      <c r="P72" s="30"/>
      <c r="Q72" s="30"/>
      <c r="R72" s="30"/>
      <c r="S72" s="8">
        <f t="shared" si="1"/>
        <v>18</v>
      </c>
    </row>
    <row r="73" spans="1:19" s="13" customFormat="1" x14ac:dyDescent="0.2">
      <c r="A73" s="19">
        <v>63</v>
      </c>
      <c r="B73" s="98" t="s">
        <v>590</v>
      </c>
      <c r="C73" s="28" t="s">
        <v>45</v>
      </c>
      <c r="D73" s="30"/>
      <c r="E73" s="30"/>
      <c r="F73" s="29"/>
      <c r="G73" s="28"/>
      <c r="H73" s="29"/>
      <c r="I73" s="30"/>
      <c r="J73" s="30"/>
      <c r="K73" s="29"/>
      <c r="L73" s="30"/>
      <c r="M73" s="30"/>
      <c r="N73" s="30"/>
      <c r="O73" s="30"/>
      <c r="P73" s="33">
        <v>15</v>
      </c>
      <c r="Q73" s="30"/>
      <c r="R73" s="30"/>
      <c r="S73" s="8">
        <f t="shared" si="1"/>
        <v>15</v>
      </c>
    </row>
    <row r="74" spans="1:19" s="13" customFormat="1" x14ac:dyDescent="0.2">
      <c r="A74" s="19">
        <v>64</v>
      </c>
      <c r="B74" s="98" t="s">
        <v>591</v>
      </c>
      <c r="C74" s="28" t="s">
        <v>567</v>
      </c>
      <c r="D74" s="30"/>
      <c r="E74" s="30"/>
      <c r="F74" s="29"/>
      <c r="G74" s="28"/>
      <c r="H74" s="29"/>
      <c r="I74" s="30"/>
      <c r="J74" s="30"/>
      <c r="K74" s="29"/>
      <c r="L74" s="30"/>
      <c r="M74" s="30"/>
      <c r="N74" s="30"/>
      <c r="O74" s="30"/>
      <c r="P74" s="33">
        <v>14</v>
      </c>
      <c r="Q74" s="30"/>
      <c r="R74" s="30"/>
      <c r="S74" s="8">
        <f t="shared" si="1"/>
        <v>14</v>
      </c>
    </row>
  </sheetData>
  <sortState ref="B11:S74">
    <sortCondition descending="1" ref="S11:S74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9"/>
  <sheetViews>
    <sheetView topLeftCell="A2" zoomScale="197" zoomScaleNormal="197" zoomScalePageLayoutView="197" workbookViewId="0">
      <selection activeCell="B13" sqref="B13"/>
    </sheetView>
  </sheetViews>
  <sheetFormatPr defaultColWidth="10.875" defaultRowHeight="15.75" x14ac:dyDescent="0.25"/>
  <cols>
    <col min="1" max="1" width="2.875" style="1" customWidth="1"/>
    <col min="2" max="2" width="13.875" style="1" customWidth="1"/>
    <col min="3" max="3" width="15.125" style="1" customWidth="1"/>
    <col min="4" max="6" width="3.625" style="1" customWidth="1"/>
    <col min="7" max="7" width="3.375" style="1" customWidth="1"/>
    <col min="8" max="8" width="3.5" style="1" customWidth="1"/>
    <col min="9" max="9" width="4.375" style="1" customWidth="1"/>
    <col min="10" max="10" width="4" style="12" customWidth="1"/>
    <col min="11" max="13" width="3.625" style="1" customWidth="1"/>
    <col min="14" max="16" width="3.625" style="13" bestFit="1" customWidth="1"/>
    <col min="17" max="18" width="3.625" style="1" bestFit="1" customWidth="1"/>
    <col min="19" max="16384" width="10.875" style="1"/>
  </cols>
  <sheetData>
    <row r="1" spans="1:22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2" ht="24.95" customHeight="1" x14ac:dyDescent="0.25">
      <c r="A2" s="124" t="s">
        <v>164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22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2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2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2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2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2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</row>
    <row r="9" spans="1:22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</row>
    <row r="10" spans="1:22" s="2" customFormat="1" ht="3" customHeight="1" x14ac:dyDescent="0.25"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89"/>
      <c r="O10" s="89"/>
      <c r="P10" s="89"/>
      <c r="Q10" s="89"/>
      <c r="R10" s="89"/>
      <c r="S10" s="4"/>
    </row>
    <row r="11" spans="1:22" s="2" customFormat="1" ht="11.1" customHeight="1" x14ac:dyDescent="0.2">
      <c r="A11" s="10">
        <v>1</v>
      </c>
      <c r="B11" s="55" t="s">
        <v>223</v>
      </c>
      <c r="C11" s="10" t="s">
        <v>211</v>
      </c>
      <c r="D11" s="65"/>
      <c r="E11" s="26">
        <v>100</v>
      </c>
      <c r="F11" s="65">
        <v>50</v>
      </c>
      <c r="G11" s="65">
        <v>100</v>
      </c>
      <c r="H11" s="26">
        <v>80</v>
      </c>
      <c r="I11" s="65"/>
      <c r="J11" s="65"/>
      <c r="K11" s="65"/>
      <c r="L11" s="26">
        <v>80</v>
      </c>
      <c r="M11" s="9"/>
      <c r="N11" s="6">
        <v>100</v>
      </c>
      <c r="O11" s="6">
        <v>60</v>
      </c>
      <c r="P11" s="6"/>
      <c r="Q11" s="20">
        <v>100</v>
      </c>
      <c r="R11" s="20">
        <v>80</v>
      </c>
      <c r="S11" s="8">
        <f t="shared" ref="S11:S49" si="0">SUM(D11:R11)</f>
        <v>750</v>
      </c>
    </row>
    <row r="12" spans="1:22" s="2" customFormat="1" ht="11.1" customHeight="1" x14ac:dyDescent="0.25">
      <c r="A12" s="10">
        <f>SUM(A11)+1</f>
        <v>2</v>
      </c>
      <c r="B12" s="7" t="s">
        <v>70</v>
      </c>
      <c r="C12" s="7" t="s">
        <v>63</v>
      </c>
      <c r="D12" s="26">
        <v>100</v>
      </c>
      <c r="E12" s="26"/>
      <c r="F12" s="26"/>
      <c r="G12" s="26">
        <v>80</v>
      </c>
      <c r="H12" s="65">
        <v>100</v>
      </c>
      <c r="I12" s="26">
        <v>100</v>
      </c>
      <c r="J12" s="26"/>
      <c r="K12" s="26">
        <v>100</v>
      </c>
      <c r="L12" s="65"/>
      <c r="M12" s="26"/>
      <c r="N12" s="6">
        <v>80</v>
      </c>
      <c r="O12" s="6">
        <v>100</v>
      </c>
      <c r="P12" s="6"/>
      <c r="Q12" s="20"/>
      <c r="R12" s="6"/>
      <c r="S12" s="8">
        <f t="shared" si="0"/>
        <v>660</v>
      </c>
    </row>
    <row r="13" spans="1:22" s="2" customFormat="1" ht="11.1" customHeight="1" x14ac:dyDescent="0.2">
      <c r="A13" s="10">
        <f t="shared" ref="A13:A16" si="1">SUM(A12)+1</f>
        <v>3</v>
      </c>
      <c r="B13" s="7" t="s">
        <v>225</v>
      </c>
      <c r="C13" s="7" t="s">
        <v>211</v>
      </c>
      <c r="D13" s="26"/>
      <c r="E13" s="65">
        <v>60</v>
      </c>
      <c r="F13" s="26">
        <v>45</v>
      </c>
      <c r="G13" s="65">
        <v>60</v>
      </c>
      <c r="H13" s="65">
        <v>60</v>
      </c>
      <c r="I13" s="65"/>
      <c r="J13" s="65"/>
      <c r="K13" s="65">
        <v>50</v>
      </c>
      <c r="L13" s="26">
        <v>50</v>
      </c>
      <c r="M13" s="9">
        <v>60</v>
      </c>
      <c r="N13" s="18"/>
      <c r="O13" s="6"/>
      <c r="P13" s="6"/>
      <c r="Q13" s="20"/>
      <c r="R13" s="20"/>
      <c r="S13" s="8">
        <f t="shared" si="0"/>
        <v>385</v>
      </c>
    </row>
    <row r="14" spans="1:22" s="2" customFormat="1" ht="11.1" customHeight="1" x14ac:dyDescent="0.2">
      <c r="A14" s="10">
        <f t="shared" si="1"/>
        <v>4</v>
      </c>
      <c r="B14" s="55" t="s">
        <v>286</v>
      </c>
      <c r="C14" s="55" t="s">
        <v>60</v>
      </c>
      <c r="D14" s="65"/>
      <c r="E14" s="65"/>
      <c r="F14" s="65"/>
      <c r="G14" s="20">
        <v>50</v>
      </c>
      <c r="H14" s="26">
        <v>50</v>
      </c>
      <c r="I14" s="65"/>
      <c r="J14" s="65">
        <v>100</v>
      </c>
      <c r="K14" s="26"/>
      <c r="L14" s="65"/>
      <c r="M14" s="9"/>
      <c r="N14" s="6">
        <v>60</v>
      </c>
      <c r="O14" s="6"/>
      <c r="P14" s="6"/>
      <c r="Q14" s="6">
        <v>80</v>
      </c>
      <c r="R14" s="20"/>
      <c r="S14" s="8">
        <f t="shared" si="0"/>
        <v>340</v>
      </c>
    </row>
    <row r="15" spans="1:22" s="2" customFormat="1" ht="11.1" customHeight="1" x14ac:dyDescent="0.2">
      <c r="A15" s="10">
        <f t="shared" si="1"/>
        <v>5</v>
      </c>
      <c r="B15" s="19" t="s">
        <v>377</v>
      </c>
      <c r="C15" s="19" t="s">
        <v>331</v>
      </c>
      <c r="D15" s="20"/>
      <c r="E15" s="20"/>
      <c r="F15" s="20"/>
      <c r="G15" s="20"/>
      <c r="H15" s="20"/>
      <c r="I15" s="20"/>
      <c r="J15" s="20"/>
      <c r="K15" s="20">
        <v>60</v>
      </c>
      <c r="L15" s="26">
        <v>45</v>
      </c>
      <c r="M15" s="9">
        <v>80</v>
      </c>
      <c r="N15" s="18"/>
      <c r="O15" s="6"/>
      <c r="P15" s="20"/>
      <c r="Q15" s="20"/>
      <c r="R15" s="6"/>
      <c r="S15" s="8">
        <f t="shared" si="0"/>
        <v>185</v>
      </c>
    </row>
    <row r="16" spans="1:22" s="2" customFormat="1" ht="11.1" customHeight="1" x14ac:dyDescent="0.2">
      <c r="A16" s="10">
        <f t="shared" si="1"/>
        <v>6</v>
      </c>
      <c r="B16" s="19" t="s">
        <v>568</v>
      </c>
      <c r="C16" s="19" t="s">
        <v>33</v>
      </c>
      <c r="D16" s="20"/>
      <c r="E16" s="20"/>
      <c r="F16" s="20"/>
      <c r="G16" s="20"/>
      <c r="H16" s="20"/>
      <c r="I16" s="20"/>
      <c r="J16" s="20"/>
      <c r="K16" s="20"/>
      <c r="L16" s="20"/>
      <c r="M16" s="22"/>
      <c r="N16" s="20"/>
      <c r="O16" s="20"/>
      <c r="P16" s="9">
        <v>80</v>
      </c>
      <c r="Q16" s="6"/>
      <c r="R16" s="6">
        <v>100</v>
      </c>
      <c r="S16" s="8">
        <f t="shared" si="0"/>
        <v>180</v>
      </c>
    </row>
    <row r="17" spans="1:19" ht="15.95" customHeight="1" x14ac:dyDescent="0.2">
      <c r="A17" s="19">
        <v>7</v>
      </c>
      <c r="B17" s="55" t="s">
        <v>224</v>
      </c>
      <c r="C17" s="55" t="s">
        <v>208</v>
      </c>
      <c r="D17" s="65"/>
      <c r="E17" s="65">
        <v>80</v>
      </c>
      <c r="F17" s="65">
        <v>100</v>
      </c>
      <c r="G17" s="26"/>
      <c r="H17" s="65"/>
      <c r="I17" s="26"/>
      <c r="J17" s="26"/>
      <c r="K17" s="26"/>
      <c r="L17" s="26"/>
      <c r="M17" s="65"/>
      <c r="N17" s="18"/>
      <c r="O17" s="6"/>
      <c r="P17" s="20"/>
      <c r="Q17" s="6"/>
      <c r="R17" s="20"/>
      <c r="S17" s="8">
        <f t="shared" si="0"/>
        <v>180</v>
      </c>
    </row>
    <row r="18" spans="1:19" ht="15.95" customHeight="1" x14ac:dyDescent="0.2">
      <c r="A18" s="19">
        <v>8</v>
      </c>
      <c r="B18" s="19" t="s">
        <v>583</v>
      </c>
      <c r="C18" s="19" t="s">
        <v>69</v>
      </c>
      <c r="D18" s="20"/>
      <c r="E18" s="20"/>
      <c r="F18" s="20"/>
      <c r="G18" s="20"/>
      <c r="H18" s="20"/>
      <c r="I18" s="20"/>
      <c r="J18" s="20"/>
      <c r="K18" s="20"/>
      <c r="L18" s="20"/>
      <c r="M18" s="22"/>
      <c r="N18" s="20"/>
      <c r="O18" s="20"/>
      <c r="P18" s="9">
        <v>20</v>
      </c>
      <c r="Q18" s="20">
        <v>60</v>
      </c>
      <c r="R18" s="20">
        <v>60</v>
      </c>
      <c r="S18" s="8">
        <f t="shared" si="0"/>
        <v>140</v>
      </c>
    </row>
    <row r="19" spans="1:19" x14ac:dyDescent="0.2">
      <c r="A19" s="19">
        <v>9</v>
      </c>
      <c r="B19" s="19" t="s">
        <v>435</v>
      </c>
      <c r="C19" s="19" t="s">
        <v>331</v>
      </c>
      <c r="D19" s="20"/>
      <c r="E19" s="20"/>
      <c r="F19" s="20"/>
      <c r="G19" s="20"/>
      <c r="H19" s="20"/>
      <c r="I19" s="20"/>
      <c r="J19" s="20"/>
      <c r="K19" s="20"/>
      <c r="L19" s="20">
        <v>40</v>
      </c>
      <c r="M19" s="26">
        <v>100</v>
      </c>
      <c r="N19" s="18"/>
      <c r="O19" s="6"/>
      <c r="P19" s="20"/>
      <c r="Q19" s="20"/>
      <c r="R19" s="6"/>
      <c r="S19" s="8">
        <f t="shared" si="0"/>
        <v>140</v>
      </c>
    </row>
    <row r="20" spans="1:19" x14ac:dyDescent="0.2">
      <c r="A20" s="19">
        <v>10</v>
      </c>
      <c r="B20" s="7" t="s">
        <v>226</v>
      </c>
      <c r="C20" s="7" t="s">
        <v>204</v>
      </c>
      <c r="D20" s="26"/>
      <c r="E20" s="26">
        <v>50</v>
      </c>
      <c r="F20" s="26">
        <v>80</v>
      </c>
      <c r="G20" s="65"/>
      <c r="H20" s="26"/>
      <c r="I20" s="26"/>
      <c r="J20" s="65"/>
      <c r="K20" s="26"/>
      <c r="L20" s="26"/>
      <c r="M20" s="9"/>
      <c r="N20" s="6"/>
      <c r="O20" s="6"/>
      <c r="P20" s="6"/>
      <c r="Q20" s="6"/>
      <c r="R20" s="20"/>
      <c r="S20" s="8">
        <f t="shared" si="0"/>
        <v>130</v>
      </c>
    </row>
    <row r="21" spans="1:19" x14ac:dyDescent="0.2">
      <c r="A21" s="19">
        <v>11</v>
      </c>
      <c r="B21" s="19" t="s">
        <v>227</v>
      </c>
      <c r="C21" s="19" t="s">
        <v>208</v>
      </c>
      <c r="D21" s="20"/>
      <c r="E21" s="26">
        <v>45</v>
      </c>
      <c r="F21" s="20">
        <v>60</v>
      </c>
      <c r="G21" s="65"/>
      <c r="H21" s="26"/>
      <c r="I21" s="26"/>
      <c r="J21" s="26"/>
      <c r="K21" s="26"/>
      <c r="L21" s="26"/>
      <c r="M21" s="26"/>
      <c r="N21" s="18"/>
      <c r="O21" s="6"/>
      <c r="P21" s="20"/>
      <c r="Q21" s="20"/>
      <c r="R21" s="6"/>
      <c r="S21" s="8">
        <f t="shared" si="0"/>
        <v>105</v>
      </c>
    </row>
    <row r="22" spans="1:19" x14ac:dyDescent="0.2">
      <c r="A22" s="19">
        <v>12</v>
      </c>
      <c r="B22" s="28" t="s">
        <v>566</v>
      </c>
      <c r="C22" s="28" t="s">
        <v>567</v>
      </c>
      <c r="D22" s="30"/>
      <c r="E22" s="20"/>
      <c r="F22" s="30"/>
      <c r="G22" s="30"/>
      <c r="H22" s="30"/>
      <c r="I22" s="30"/>
      <c r="J22" s="30"/>
      <c r="K22" s="30"/>
      <c r="L22" s="30"/>
      <c r="M22" s="29"/>
      <c r="N22" s="30"/>
      <c r="O22" s="30"/>
      <c r="P22" s="9">
        <v>100</v>
      </c>
      <c r="Q22" s="34"/>
      <c r="R22" s="30"/>
      <c r="S22" s="8">
        <f t="shared" si="0"/>
        <v>100</v>
      </c>
    </row>
    <row r="23" spans="1:19" x14ac:dyDescent="0.2">
      <c r="A23" s="19">
        <v>13</v>
      </c>
      <c r="B23" s="84" t="s">
        <v>430</v>
      </c>
      <c r="C23" s="84" t="s">
        <v>431</v>
      </c>
      <c r="D23" s="91"/>
      <c r="E23" s="65"/>
      <c r="F23" s="91"/>
      <c r="G23" s="30"/>
      <c r="H23" s="30"/>
      <c r="I23" s="30"/>
      <c r="J23" s="30"/>
      <c r="K23" s="30"/>
      <c r="L23" s="30">
        <v>100</v>
      </c>
      <c r="M23" s="91"/>
      <c r="N23" s="32"/>
      <c r="O23" s="34"/>
      <c r="P23" s="20"/>
      <c r="Q23" s="30"/>
      <c r="R23" s="34"/>
      <c r="S23" s="8">
        <f t="shared" si="0"/>
        <v>100</v>
      </c>
    </row>
    <row r="24" spans="1:19" ht="15.95" customHeight="1" x14ac:dyDescent="0.2">
      <c r="A24" s="19">
        <v>14</v>
      </c>
      <c r="B24" s="84" t="s">
        <v>494</v>
      </c>
      <c r="C24" s="84" t="s">
        <v>491</v>
      </c>
      <c r="D24" s="91"/>
      <c r="E24" s="65"/>
      <c r="F24" s="91"/>
      <c r="G24" s="30"/>
      <c r="H24" s="30"/>
      <c r="I24" s="30"/>
      <c r="J24" s="30"/>
      <c r="K24" s="30"/>
      <c r="L24" s="30"/>
      <c r="M24" s="29"/>
      <c r="N24" s="30"/>
      <c r="O24" s="30">
        <v>80</v>
      </c>
      <c r="P24" s="34"/>
      <c r="Q24" s="34"/>
      <c r="R24" s="30"/>
      <c r="S24" s="8">
        <f t="shared" si="0"/>
        <v>80</v>
      </c>
    </row>
    <row r="25" spans="1:19" x14ac:dyDescent="0.2">
      <c r="A25" s="19">
        <v>15</v>
      </c>
      <c r="B25" s="84" t="s">
        <v>375</v>
      </c>
      <c r="C25" s="84" t="s">
        <v>376</v>
      </c>
      <c r="D25" s="91"/>
      <c r="E25" s="65"/>
      <c r="F25" s="91"/>
      <c r="G25" s="30"/>
      <c r="H25" s="30"/>
      <c r="I25" s="30"/>
      <c r="J25" s="30"/>
      <c r="K25" s="30">
        <v>80</v>
      </c>
      <c r="L25" s="91"/>
      <c r="M25" s="29"/>
      <c r="N25" s="30"/>
      <c r="O25" s="30"/>
      <c r="P25" s="30"/>
      <c r="Q25" s="30"/>
      <c r="R25" s="34"/>
      <c r="S25" s="8">
        <f t="shared" si="0"/>
        <v>80</v>
      </c>
    </row>
    <row r="26" spans="1:19" x14ac:dyDescent="0.2">
      <c r="A26" s="19">
        <v>16</v>
      </c>
      <c r="B26" s="84" t="s">
        <v>165</v>
      </c>
      <c r="C26" s="84" t="s">
        <v>154</v>
      </c>
      <c r="D26" s="91">
        <v>80</v>
      </c>
      <c r="E26" s="65"/>
      <c r="F26" s="91"/>
      <c r="G26" s="36"/>
      <c r="H26" s="36"/>
      <c r="I26" s="36"/>
      <c r="J26" s="91"/>
      <c r="K26" s="91"/>
      <c r="L26" s="91"/>
      <c r="M26" s="29"/>
      <c r="N26" s="30"/>
      <c r="O26" s="30"/>
      <c r="P26" s="30"/>
      <c r="Q26" s="34"/>
      <c r="R26" s="30"/>
      <c r="S26" s="8">
        <f t="shared" si="0"/>
        <v>80</v>
      </c>
    </row>
    <row r="27" spans="1:19" x14ac:dyDescent="0.2">
      <c r="A27" s="19">
        <v>17</v>
      </c>
      <c r="B27" s="28" t="s">
        <v>228</v>
      </c>
      <c r="C27" s="28" t="s">
        <v>211</v>
      </c>
      <c r="D27" s="30"/>
      <c r="E27" s="36">
        <v>40</v>
      </c>
      <c r="F27" s="30">
        <v>36</v>
      </c>
      <c r="G27" s="36"/>
      <c r="H27" s="36"/>
      <c r="I27" s="36"/>
      <c r="J27" s="36"/>
      <c r="K27" s="36"/>
      <c r="L27" s="36"/>
      <c r="M27" s="29"/>
      <c r="N27" s="30"/>
      <c r="O27" s="30"/>
      <c r="P27" s="30"/>
      <c r="Q27" s="34"/>
      <c r="R27" s="34"/>
      <c r="S27" s="8">
        <f t="shared" si="0"/>
        <v>76</v>
      </c>
    </row>
    <row r="28" spans="1:19" x14ac:dyDescent="0.2">
      <c r="A28" s="19">
        <v>18</v>
      </c>
      <c r="B28" s="28" t="s">
        <v>569</v>
      </c>
      <c r="C28" s="28" t="s">
        <v>417</v>
      </c>
      <c r="D28" s="30"/>
      <c r="E28" s="30"/>
      <c r="F28" s="30"/>
      <c r="G28" s="30"/>
      <c r="H28" s="30"/>
      <c r="I28" s="30"/>
      <c r="J28" s="30"/>
      <c r="K28" s="30"/>
      <c r="L28" s="30"/>
      <c r="M28" s="29"/>
      <c r="N28" s="30"/>
      <c r="O28" s="30"/>
      <c r="P28" s="33">
        <v>60</v>
      </c>
      <c r="Q28" s="34"/>
      <c r="R28" s="34"/>
      <c r="S28" s="8">
        <f t="shared" si="0"/>
        <v>60</v>
      </c>
    </row>
    <row r="29" spans="1:19" x14ac:dyDescent="0.2">
      <c r="A29" s="19">
        <v>19</v>
      </c>
      <c r="B29" s="84" t="s">
        <v>434</v>
      </c>
      <c r="C29" s="84" t="s">
        <v>406</v>
      </c>
      <c r="D29" s="91"/>
      <c r="E29" s="91"/>
      <c r="F29" s="91"/>
      <c r="G29" s="30"/>
      <c r="H29" s="30"/>
      <c r="I29" s="30"/>
      <c r="J29" s="30"/>
      <c r="K29" s="30"/>
      <c r="L29" s="30">
        <v>60</v>
      </c>
      <c r="M29" s="36"/>
      <c r="N29" s="32"/>
      <c r="O29" s="34"/>
      <c r="P29" s="30"/>
      <c r="Q29" s="30"/>
      <c r="R29" s="30"/>
      <c r="S29" s="8">
        <f t="shared" si="0"/>
        <v>60</v>
      </c>
    </row>
    <row r="30" spans="1:19" x14ac:dyDescent="0.2">
      <c r="A30" s="19">
        <v>20</v>
      </c>
      <c r="B30" s="84" t="s">
        <v>166</v>
      </c>
      <c r="C30" s="84" t="s">
        <v>128</v>
      </c>
      <c r="D30" s="91">
        <v>60</v>
      </c>
      <c r="E30" s="91"/>
      <c r="F30" s="91"/>
      <c r="G30" s="36"/>
      <c r="H30" s="36"/>
      <c r="I30" s="36"/>
      <c r="J30" s="36"/>
      <c r="K30" s="36"/>
      <c r="L30" s="30"/>
      <c r="M30" s="29"/>
      <c r="N30" s="30"/>
      <c r="O30" s="30"/>
      <c r="P30" s="30"/>
      <c r="Q30" s="30"/>
      <c r="R30" s="30"/>
      <c r="S30" s="8">
        <f t="shared" si="0"/>
        <v>60</v>
      </c>
    </row>
    <row r="31" spans="1:19" x14ac:dyDescent="0.2">
      <c r="A31" s="19">
        <v>21</v>
      </c>
      <c r="B31" s="28" t="s">
        <v>570</v>
      </c>
      <c r="C31" s="28" t="s">
        <v>571</v>
      </c>
      <c r="D31" s="30"/>
      <c r="E31" s="30"/>
      <c r="F31" s="30"/>
      <c r="G31" s="30"/>
      <c r="H31" s="30"/>
      <c r="I31" s="30"/>
      <c r="J31" s="30"/>
      <c r="K31" s="30"/>
      <c r="L31" s="30"/>
      <c r="M31" s="29"/>
      <c r="N31" s="30"/>
      <c r="O31" s="30"/>
      <c r="P31" s="33">
        <v>50</v>
      </c>
      <c r="Q31" s="34"/>
      <c r="R31" s="34"/>
      <c r="S31" s="8">
        <f t="shared" si="0"/>
        <v>50</v>
      </c>
    </row>
    <row r="32" spans="1:19" x14ac:dyDescent="0.2">
      <c r="A32" s="19">
        <v>22</v>
      </c>
      <c r="B32" s="28" t="s">
        <v>495</v>
      </c>
      <c r="C32" s="28" t="s">
        <v>90</v>
      </c>
      <c r="D32" s="30"/>
      <c r="E32" s="30"/>
      <c r="F32" s="30"/>
      <c r="G32" s="30"/>
      <c r="H32" s="30"/>
      <c r="I32" s="30"/>
      <c r="J32" s="30"/>
      <c r="K32" s="30"/>
      <c r="L32" s="30"/>
      <c r="M32" s="29"/>
      <c r="N32" s="30"/>
      <c r="O32" s="30">
        <v>50</v>
      </c>
      <c r="P32" s="34"/>
      <c r="Q32" s="30"/>
      <c r="R32" s="30"/>
      <c r="S32" s="8">
        <f t="shared" si="0"/>
        <v>50</v>
      </c>
    </row>
    <row r="33" spans="1:19" x14ac:dyDescent="0.2">
      <c r="A33" s="19">
        <v>23</v>
      </c>
      <c r="B33" s="38" t="s">
        <v>167</v>
      </c>
      <c r="C33" s="38" t="s">
        <v>154</v>
      </c>
      <c r="D33" s="36">
        <v>50</v>
      </c>
      <c r="E33" s="36"/>
      <c r="F33" s="36"/>
      <c r="G33" s="91"/>
      <c r="H33" s="36"/>
      <c r="I33" s="36"/>
      <c r="J33" s="36"/>
      <c r="K33" s="36"/>
      <c r="L33" s="30"/>
      <c r="M33" s="29"/>
      <c r="N33" s="30"/>
      <c r="O33" s="30"/>
      <c r="P33" s="30"/>
      <c r="Q33" s="30"/>
      <c r="R33" s="30"/>
      <c r="S33" s="8">
        <f t="shared" si="0"/>
        <v>50</v>
      </c>
    </row>
    <row r="34" spans="1:19" x14ac:dyDescent="0.2">
      <c r="A34" s="19">
        <v>24</v>
      </c>
      <c r="B34" s="28" t="s">
        <v>572</v>
      </c>
      <c r="C34" s="28" t="s">
        <v>45</v>
      </c>
      <c r="D34" s="30"/>
      <c r="E34" s="30"/>
      <c r="F34" s="30"/>
      <c r="G34" s="30"/>
      <c r="H34" s="30"/>
      <c r="I34" s="30"/>
      <c r="J34" s="30"/>
      <c r="K34" s="30"/>
      <c r="L34" s="30"/>
      <c r="M34" s="29"/>
      <c r="N34" s="30"/>
      <c r="O34" s="30"/>
      <c r="P34" s="33">
        <v>45</v>
      </c>
      <c r="Q34" s="30"/>
      <c r="R34" s="30"/>
      <c r="S34" s="8">
        <f t="shared" si="0"/>
        <v>45</v>
      </c>
    </row>
    <row r="35" spans="1:19" x14ac:dyDescent="0.2">
      <c r="A35" s="19">
        <v>25</v>
      </c>
      <c r="B35" s="28" t="s">
        <v>496</v>
      </c>
      <c r="C35" s="28" t="s">
        <v>90</v>
      </c>
      <c r="D35" s="30"/>
      <c r="E35" s="30"/>
      <c r="F35" s="30"/>
      <c r="G35" s="30"/>
      <c r="H35" s="30"/>
      <c r="I35" s="30"/>
      <c r="J35" s="30"/>
      <c r="K35" s="30"/>
      <c r="L35" s="30"/>
      <c r="M35" s="29"/>
      <c r="N35" s="30"/>
      <c r="O35" s="30">
        <v>45</v>
      </c>
      <c r="P35" s="34"/>
      <c r="Q35" s="30"/>
      <c r="R35" s="30"/>
      <c r="S35" s="8">
        <f t="shared" si="0"/>
        <v>45</v>
      </c>
    </row>
    <row r="36" spans="1:19" x14ac:dyDescent="0.2">
      <c r="A36" s="19">
        <v>26</v>
      </c>
      <c r="B36" s="38" t="s">
        <v>168</v>
      </c>
      <c r="C36" s="38" t="s">
        <v>154</v>
      </c>
      <c r="D36" s="36">
        <v>45</v>
      </c>
      <c r="E36" s="36"/>
      <c r="F36" s="36"/>
      <c r="G36" s="30"/>
      <c r="H36" s="30"/>
      <c r="I36" s="30"/>
      <c r="J36" s="30"/>
      <c r="K36" s="30"/>
      <c r="L36" s="30"/>
      <c r="M36" s="29"/>
      <c r="N36" s="30"/>
      <c r="O36" s="30"/>
      <c r="P36" s="30"/>
      <c r="Q36" s="30"/>
      <c r="R36" s="30"/>
      <c r="S36" s="8">
        <f t="shared" si="0"/>
        <v>45</v>
      </c>
    </row>
    <row r="37" spans="1:19" x14ac:dyDescent="0.2">
      <c r="A37" s="19">
        <v>27</v>
      </c>
      <c r="B37" s="28" t="s">
        <v>573</v>
      </c>
      <c r="C37" s="28" t="s">
        <v>574</v>
      </c>
      <c r="D37" s="30"/>
      <c r="E37" s="30"/>
      <c r="F37" s="30"/>
      <c r="G37" s="30"/>
      <c r="H37" s="30"/>
      <c r="I37" s="30"/>
      <c r="J37" s="30"/>
      <c r="K37" s="30"/>
      <c r="L37" s="30"/>
      <c r="M37" s="29"/>
      <c r="N37" s="30"/>
      <c r="O37" s="30"/>
      <c r="P37" s="33">
        <v>40</v>
      </c>
      <c r="Q37" s="30"/>
      <c r="R37" s="30"/>
      <c r="S37" s="8">
        <f t="shared" si="0"/>
        <v>40</v>
      </c>
    </row>
    <row r="38" spans="1:19" x14ac:dyDescent="0.2">
      <c r="A38" s="19">
        <v>28</v>
      </c>
      <c r="B38" s="28" t="s">
        <v>497</v>
      </c>
      <c r="C38" s="28" t="s">
        <v>90</v>
      </c>
      <c r="D38" s="30"/>
      <c r="E38" s="30"/>
      <c r="F38" s="30"/>
      <c r="G38" s="30"/>
      <c r="H38" s="30"/>
      <c r="I38" s="30"/>
      <c r="J38" s="30"/>
      <c r="K38" s="30"/>
      <c r="L38" s="30"/>
      <c r="M38" s="29"/>
      <c r="N38" s="30"/>
      <c r="O38" s="30">
        <v>40</v>
      </c>
      <c r="P38" s="34"/>
      <c r="Q38" s="30"/>
      <c r="R38" s="30"/>
      <c r="S38" s="8">
        <f t="shared" si="0"/>
        <v>40</v>
      </c>
    </row>
    <row r="39" spans="1:19" x14ac:dyDescent="0.2">
      <c r="A39" s="19">
        <v>29</v>
      </c>
      <c r="B39" s="28" t="s">
        <v>245</v>
      </c>
      <c r="C39" s="28" t="s">
        <v>246</v>
      </c>
      <c r="D39" s="30"/>
      <c r="E39" s="36"/>
      <c r="F39" s="30">
        <v>40</v>
      </c>
      <c r="G39" s="36"/>
      <c r="H39" s="30"/>
      <c r="I39" s="30"/>
      <c r="J39" s="30"/>
      <c r="K39" s="30"/>
      <c r="L39" s="30"/>
      <c r="M39" s="29"/>
      <c r="N39" s="30"/>
      <c r="O39" s="30"/>
      <c r="P39" s="30"/>
      <c r="Q39" s="30"/>
      <c r="R39" s="30"/>
      <c r="S39" s="8">
        <f t="shared" si="0"/>
        <v>40</v>
      </c>
    </row>
    <row r="40" spans="1:19" x14ac:dyDescent="0.2">
      <c r="A40" s="19">
        <v>30</v>
      </c>
      <c r="B40" s="38" t="s">
        <v>169</v>
      </c>
      <c r="C40" s="38" t="s">
        <v>154</v>
      </c>
      <c r="D40" s="36">
        <v>40</v>
      </c>
      <c r="E40" s="36"/>
      <c r="F40" s="36"/>
      <c r="G40" s="30"/>
      <c r="H40" s="30"/>
      <c r="I40" s="30"/>
      <c r="J40" s="30"/>
      <c r="K40" s="30"/>
      <c r="L40" s="30"/>
      <c r="M40" s="29"/>
      <c r="N40" s="30"/>
      <c r="O40" s="30"/>
      <c r="P40" s="30"/>
      <c r="Q40" s="30"/>
      <c r="R40" s="30"/>
      <c r="S40" s="8">
        <f t="shared" si="0"/>
        <v>40</v>
      </c>
    </row>
    <row r="41" spans="1:19" x14ac:dyDescent="0.2">
      <c r="A41" s="19">
        <v>31</v>
      </c>
      <c r="B41" s="28" t="s">
        <v>575</v>
      </c>
      <c r="C41" s="28" t="s">
        <v>53</v>
      </c>
      <c r="D41" s="30"/>
      <c r="E41" s="30"/>
      <c r="F41" s="30"/>
      <c r="G41" s="30"/>
      <c r="H41" s="30"/>
      <c r="I41" s="30"/>
      <c r="J41" s="30"/>
      <c r="K41" s="30"/>
      <c r="L41" s="30"/>
      <c r="M41" s="29"/>
      <c r="N41" s="30"/>
      <c r="O41" s="30"/>
      <c r="P41" s="33">
        <v>36</v>
      </c>
      <c r="Q41" s="30"/>
      <c r="R41" s="30"/>
      <c r="S41" s="8">
        <f t="shared" si="0"/>
        <v>36</v>
      </c>
    </row>
    <row r="42" spans="1:19" x14ac:dyDescent="0.2">
      <c r="A42" s="19">
        <v>32</v>
      </c>
      <c r="B42" s="28" t="s">
        <v>498</v>
      </c>
      <c r="C42" s="28" t="s">
        <v>90</v>
      </c>
      <c r="D42" s="30"/>
      <c r="E42" s="30"/>
      <c r="F42" s="30"/>
      <c r="G42" s="30"/>
      <c r="H42" s="30"/>
      <c r="I42" s="30"/>
      <c r="J42" s="30"/>
      <c r="K42" s="30"/>
      <c r="L42" s="30"/>
      <c r="M42" s="29"/>
      <c r="N42" s="30"/>
      <c r="O42" s="30">
        <v>36</v>
      </c>
      <c r="P42" s="34"/>
      <c r="Q42" s="30"/>
      <c r="R42" s="30"/>
      <c r="S42" s="8">
        <f t="shared" si="0"/>
        <v>36</v>
      </c>
    </row>
    <row r="43" spans="1:19" x14ac:dyDescent="0.2">
      <c r="A43" s="19">
        <v>33</v>
      </c>
      <c r="B43" s="84" t="s">
        <v>170</v>
      </c>
      <c r="C43" s="84" t="s">
        <v>154</v>
      </c>
      <c r="D43" s="91">
        <v>36</v>
      </c>
      <c r="E43" s="91"/>
      <c r="F43" s="91"/>
      <c r="G43" s="30"/>
      <c r="H43" s="30"/>
      <c r="I43" s="30"/>
      <c r="J43" s="30"/>
      <c r="K43" s="30"/>
      <c r="L43" s="30"/>
      <c r="M43" s="29"/>
      <c r="N43" s="30"/>
      <c r="O43" s="30"/>
      <c r="P43" s="30"/>
      <c r="Q43" s="30"/>
      <c r="R43" s="30"/>
      <c r="S43" s="8">
        <f t="shared" si="0"/>
        <v>36</v>
      </c>
    </row>
    <row r="44" spans="1:19" x14ac:dyDescent="0.2">
      <c r="A44" s="19">
        <v>34</v>
      </c>
      <c r="B44" s="28" t="s">
        <v>576</v>
      </c>
      <c r="C44" s="28" t="s">
        <v>574</v>
      </c>
      <c r="D44" s="30"/>
      <c r="E44" s="30"/>
      <c r="F44" s="30"/>
      <c r="G44" s="30"/>
      <c r="H44" s="30"/>
      <c r="I44" s="30"/>
      <c r="J44" s="30"/>
      <c r="K44" s="30"/>
      <c r="L44" s="30"/>
      <c r="M44" s="29"/>
      <c r="N44" s="30"/>
      <c r="O44" s="30"/>
      <c r="P44" s="33">
        <v>32</v>
      </c>
      <c r="Q44" s="34"/>
      <c r="R44" s="34"/>
      <c r="S44" s="8">
        <f t="shared" si="0"/>
        <v>32</v>
      </c>
    </row>
    <row r="45" spans="1:19" x14ac:dyDescent="0.2">
      <c r="A45" s="19">
        <v>35</v>
      </c>
      <c r="B45" s="28" t="s">
        <v>499</v>
      </c>
      <c r="C45" s="28" t="s">
        <v>491</v>
      </c>
      <c r="D45" s="30"/>
      <c r="E45" s="30"/>
      <c r="F45" s="30"/>
      <c r="G45" s="30"/>
      <c r="H45" s="30"/>
      <c r="I45" s="30"/>
      <c r="J45" s="30"/>
      <c r="K45" s="30"/>
      <c r="L45" s="30"/>
      <c r="M45" s="29"/>
      <c r="N45" s="30"/>
      <c r="O45" s="30">
        <v>32</v>
      </c>
      <c r="P45" s="34"/>
      <c r="Q45" s="30"/>
      <c r="R45" s="30"/>
      <c r="S45" s="8">
        <f t="shared" si="0"/>
        <v>32</v>
      </c>
    </row>
    <row r="46" spans="1:19" x14ac:dyDescent="0.2">
      <c r="A46" s="19">
        <v>36</v>
      </c>
      <c r="B46" s="28" t="s">
        <v>577</v>
      </c>
      <c r="C46" s="28" t="s">
        <v>84</v>
      </c>
      <c r="D46" s="30"/>
      <c r="E46" s="30"/>
      <c r="F46" s="30"/>
      <c r="G46" s="30"/>
      <c r="H46" s="30"/>
      <c r="I46" s="30"/>
      <c r="J46" s="30"/>
      <c r="K46" s="30"/>
      <c r="L46" s="30"/>
      <c r="M46" s="29"/>
      <c r="N46" s="30"/>
      <c r="O46" s="30"/>
      <c r="P46" s="33">
        <v>29</v>
      </c>
      <c r="Q46" s="30"/>
      <c r="R46" s="30"/>
      <c r="S46" s="8">
        <f t="shared" si="0"/>
        <v>29</v>
      </c>
    </row>
    <row r="47" spans="1:19" x14ac:dyDescent="0.2">
      <c r="A47" s="19">
        <v>37</v>
      </c>
      <c r="B47" s="28" t="s">
        <v>578</v>
      </c>
      <c r="C47" s="28" t="s">
        <v>579</v>
      </c>
      <c r="D47" s="30"/>
      <c r="E47" s="30"/>
      <c r="F47" s="30"/>
      <c r="G47" s="30"/>
      <c r="H47" s="30"/>
      <c r="I47" s="30"/>
      <c r="J47" s="30"/>
      <c r="K47" s="30"/>
      <c r="L47" s="30"/>
      <c r="M47" s="29"/>
      <c r="N47" s="30"/>
      <c r="O47" s="30"/>
      <c r="P47" s="33">
        <v>26</v>
      </c>
      <c r="Q47" s="30"/>
      <c r="R47" s="30"/>
      <c r="S47" s="8">
        <f t="shared" si="0"/>
        <v>26</v>
      </c>
    </row>
    <row r="48" spans="1:19" x14ac:dyDescent="0.2">
      <c r="A48" s="19">
        <v>38</v>
      </c>
      <c r="B48" s="28" t="s">
        <v>580</v>
      </c>
      <c r="C48" s="28" t="s">
        <v>581</v>
      </c>
      <c r="D48" s="30"/>
      <c r="E48" s="30"/>
      <c r="F48" s="30"/>
      <c r="G48" s="30"/>
      <c r="H48" s="30"/>
      <c r="I48" s="30"/>
      <c r="J48" s="30"/>
      <c r="K48" s="30"/>
      <c r="L48" s="30"/>
      <c r="M48" s="29"/>
      <c r="N48" s="30"/>
      <c r="O48" s="30"/>
      <c r="P48" s="33">
        <v>24</v>
      </c>
      <c r="Q48" s="34"/>
      <c r="R48" s="34"/>
      <c r="S48" s="8">
        <f t="shared" si="0"/>
        <v>24</v>
      </c>
    </row>
    <row r="49" spans="1:19" x14ac:dyDescent="0.2">
      <c r="A49" s="19">
        <v>39</v>
      </c>
      <c r="B49" s="28" t="s">
        <v>582</v>
      </c>
      <c r="C49" s="28" t="s">
        <v>53</v>
      </c>
      <c r="D49" s="30"/>
      <c r="E49" s="30"/>
      <c r="F49" s="30"/>
      <c r="G49" s="30"/>
      <c r="H49" s="30"/>
      <c r="I49" s="30"/>
      <c r="J49" s="30"/>
      <c r="K49" s="30"/>
      <c r="L49" s="30"/>
      <c r="M49" s="29"/>
      <c r="N49" s="30"/>
      <c r="O49" s="30"/>
      <c r="P49" s="33">
        <v>22</v>
      </c>
      <c r="Q49" s="30"/>
      <c r="R49" s="30"/>
      <c r="S49" s="8">
        <f t="shared" si="0"/>
        <v>22</v>
      </c>
    </row>
  </sheetData>
  <sortState ref="B11:S49">
    <sortCondition descending="1" ref="S11:S49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44"/>
  <sheetViews>
    <sheetView topLeftCell="A2" zoomScale="189" zoomScaleNormal="189" zoomScalePageLayoutView="189" workbookViewId="0">
      <selection activeCell="B11" sqref="B11"/>
    </sheetView>
  </sheetViews>
  <sheetFormatPr defaultColWidth="10.875" defaultRowHeight="15.75" x14ac:dyDescent="0.25"/>
  <cols>
    <col min="1" max="1" width="2.875" style="1" customWidth="1"/>
    <col min="2" max="2" width="13.375" style="1" customWidth="1"/>
    <col min="3" max="3" width="16.125" style="1" customWidth="1"/>
    <col min="4" max="4" width="3.375" style="1" customWidth="1"/>
    <col min="5" max="5" width="3.625" style="1" customWidth="1"/>
    <col min="6" max="13" width="3.375" style="1" customWidth="1"/>
    <col min="14" max="16" width="3.625" style="13" bestFit="1" customWidth="1"/>
    <col min="17" max="18" width="3.625" style="1" bestFit="1" customWidth="1"/>
    <col min="19" max="21" width="3.375" style="1" customWidth="1"/>
    <col min="22" max="22" width="5.875" style="1" customWidth="1"/>
    <col min="23" max="16384" width="10.875" style="1"/>
  </cols>
  <sheetData>
    <row r="1" spans="1:22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2" s="13" customFormat="1" ht="24.95" customHeight="1" x14ac:dyDescent="0.25">
      <c r="A2" s="124" t="s">
        <v>171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22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2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2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2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2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2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</row>
    <row r="9" spans="1:22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</row>
    <row r="10" spans="1:22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4"/>
    </row>
    <row r="11" spans="1:22" s="2" customFormat="1" ht="11.1" customHeight="1" x14ac:dyDescent="0.2">
      <c r="A11" s="6">
        <v>1</v>
      </c>
      <c r="B11" s="11" t="s">
        <v>96</v>
      </c>
      <c r="C11" s="7" t="s">
        <v>50</v>
      </c>
      <c r="D11" s="6">
        <v>100</v>
      </c>
      <c r="E11" s="6"/>
      <c r="F11" s="6"/>
      <c r="G11" s="6"/>
      <c r="H11" s="6"/>
      <c r="I11" s="6">
        <v>100</v>
      </c>
      <c r="J11" s="20"/>
      <c r="K11" s="20"/>
      <c r="L11" s="9">
        <v>80</v>
      </c>
      <c r="M11" s="9">
        <v>100</v>
      </c>
      <c r="N11" s="6">
        <v>100</v>
      </c>
      <c r="O11" s="6">
        <v>100</v>
      </c>
      <c r="P11" s="9">
        <v>100</v>
      </c>
      <c r="Q11" s="6">
        <v>100</v>
      </c>
      <c r="R11" s="6">
        <v>100</v>
      </c>
      <c r="S11" s="8">
        <f t="shared" ref="S11:S32" si="0">SUM(D11:R11)</f>
        <v>880</v>
      </c>
    </row>
    <row r="12" spans="1:22" s="2" customFormat="1" ht="11.1" customHeight="1" x14ac:dyDescent="0.2">
      <c r="A12" s="6">
        <f>SUM(A11)+1</f>
        <v>2</v>
      </c>
      <c r="B12" s="11" t="s">
        <v>210</v>
      </c>
      <c r="C12" s="7" t="s">
        <v>211</v>
      </c>
      <c r="D12" s="6"/>
      <c r="E12" s="6">
        <v>100</v>
      </c>
      <c r="F12" s="6">
        <v>100</v>
      </c>
      <c r="G12" s="6"/>
      <c r="H12" s="6"/>
      <c r="I12" s="6"/>
      <c r="J12" s="20"/>
      <c r="K12" s="20">
        <v>100</v>
      </c>
      <c r="L12" s="9">
        <v>100</v>
      </c>
      <c r="M12" s="20">
        <v>80</v>
      </c>
      <c r="N12" s="6">
        <v>80</v>
      </c>
      <c r="O12" s="6">
        <v>80</v>
      </c>
      <c r="P12" s="6"/>
      <c r="Q12" s="20">
        <v>80</v>
      </c>
      <c r="R12" s="20">
        <v>80</v>
      </c>
      <c r="S12" s="8">
        <f t="shared" si="0"/>
        <v>800</v>
      </c>
    </row>
    <row r="13" spans="1:22" s="2" customFormat="1" ht="11.1" customHeight="1" x14ac:dyDescent="0.2">
      <c r="A13" s="6">
        <f t="shared" ref="A13:A22" si="1">SUM(A12)+1</f>
        <v>3</v>
      </c>
      <c r="B13" s="10" t="s">
        <v>104</v>
      </c>
      <c r="C13" s="10" t="s">
        <v>2</v>
      </c>
      <c r="D13" s="6">
        <v>80</v>
      </c>
      <c r="E13" s="6"/>
      <c r="F13" s="6"/>
      <c r="G13" s="6"/>
      <c r="H13" s="6">
        <v>100</v>
      </c>
      <c r="I13" s="6">
        <v>80</v>
      </c>
      <c r="J13" s="6"/>
      <c r="K13" s="20">
        <v>60</v>
      </c>
      <c r="L13" s="9">
        <v>45</v>
      </c>
      <c r="M13" s="20">
        <v>50</v>
      </c>
      <c r="N13" s="6">
        <v>60</v>
      </c>
      <c r="O13" s="6">
        <v>50</v>
      </c>
      <c r="P13" s="9">
        <v>40</v>
      </c>
      <c r="Q13" s="6">
        <v>60</v>
      </c>
      <c r="R13" s="6">
        <v>50</v>
      </c>
      <c r="S13" s="8">
        <f t="shared" si="0"/>
        <v>675</v>
      </c>
    </row>
    <row r="14" spans="1:22" s="2" customFormat="1" ht="11.1" customHeight="1" x14ac:dyDescent="0.2">
      <c r="A14" s="6">
        <f t="shared" si="1"/>
        <v>4</v>
      </c>
      <c r="B14" s="11" t="s">
        <v>220</v>
      </c>
      <c r="C14" s="10" t="s">
        <v>211</v>
      </c>
      <c r="D14" s="9"/>
      <c r="E14" s="6">
        <v>50</v>
      </c>
      <c r="F14" s="6">
        <v>50</v>
      </c>
      <c r="G14" s="6">
        <v>100</v>
      </c>
      <c r="H14" s="6">
        <v>80</v>
      </c>
      <c r="I14" s="6"/>
      <c r="J14" s="20"/>
      <c r="K14" s="20"/>
      <c r="L14" s="9">
        <v>40</v>
      </c>
      <c r="M14" s="9">
        <v>40</v>
      </c>
      <c r="N14" s="6">
        <v>45</v>
      </c>
      <c r="O14" s="6">
        <v>45</v>
      </c>
      <c r="P14" s="6"/>
      <c r="Q14" s="20">
        <v>45</v>
      </c>
      <c r="R14" s="20">
        <v>36</v>
      </c>
      <c r="S14" s="8">
        <f t="shared" si="0"/>
        <v>531</v>
      </c>
    </row>
    <row r="15" spans="1:22" s="2" customFormat="1" ht="11.1" customHeight="1" x14ac:dyDescent="0.2">
      <c r="A15" s="6">
        <f t="shared" si="1"/>
        <v>5</v>
      </c>
      <c r="B15" s="11" t="s">
        <v>218</v>
      </c>
      <c r="C15" s="7" t="s">
        <v>211</v>
      </c>
      <c r="D15" s="6"/>
      <c r="E15" s="6">
        <v>80</v>
      </c>
      <c r="F15" s="6">
        <v>40</v>
      </c>
      <c r="G15" s="20"/>
      <c r="H15" s="6"/>
      <c r="I15" s="6"/>
      <c r="J15" s="20"/>
      <c r="K15" s="6">
        <v>80</v>
      </c>
      <c r="L15" s="9">
        <v>50</v>
      </c>
      <c r="M15" s="9">
        <v>45</v>
      </c>
      <c r="N15" s="6">
        <v>50</v>
      </c>
      <c r="O15" s="6">
        <v>60</v>
      </c>
      <c r="P15" s="6"/>
      <c r="Q15" s="20">
        <v>50</v>
      </c>
      <c r="R15" s="20">
        <v>60</v>
      </c>
      <c r="S15" s="8">
        <f t="shared" si="0"/>
        <v>515</v>
      </c>
    </row>
    <row r="16" spans="1:22" s="2" customFormat="1" ht="11.1" customHeight="1" x14ac:dyDescent="0.2">
      <c r="A16" s="6">
        <f t="shared" si="1"/>
        <v>6</v>
      </c>
      <c r="B16" s="39" t="s">
        <v>284</v>
      </c>
      <c r="C16" s="19" t="s">
        <v>60</v>
      </c>
      <c r="D16" s="20"/>
      <c r="E16" s="20"/>
      <c r="F16" s="20"/>
      <c r="G16" s="20">
        <v>60</v>
      </c>
      <c r="H16" s="20">
        <v>50</v>
      </c>
      <c r="I16" s="6"/>
      <c r="J16" s="20">
        <v>80</v>
      </c>
      <c r="K16" s="6">
        <v>45</v>
      </c>
      <c r="L16" s="9">
        <v>26</v>
      </c>
      <c r="M16" s="9">
        <v>36</v>
      </c>
      <c r="N16" s="6">
        <v>40</v>
      </c>
      <c r="O16" s="6">
        <v>40</v>
      </c>
      <c r="P16" s="9">
        <v>36</v>
      </c>
      <c r="Q16" s="6">
        <v>36</v>
      </c>
      <c r="R16" s="6">
        <v>29</v>
      </c>
      <c r="S16" s="8">
        <f t="shared" si="0"/>
        <v>478</v>
      </c>
    </row>
    <row r="17" spans="1:20" s="2" customFormat="1" ht="11.1" customHeight="1" x14ac:dyDescent="0.2">
      <c r="A17" s="6">
        <f t="shared" si="1"/>
        <v>7</v>
      </c>
      <c r="B17" s="39" t="s">
        <v>285</v>
      </c>
      <c r="C17" s="19" t="s">
        <v>60</v>
      </c>
      <c r="D17" s="20"/>
      <c r="E17" s="20"/>
      <c r="F17" s="20"/>
      <c r="G17" s="20">
        <v>50</v>
      </c>
      <c r="H17" s="6">
        <v>45</v>
      </c>
      <c r="I17" s="6"/>
      <c r="J17" s="6">
        <v>100</v>
      </c>
      <c r="K17" s="20">
        <v>36</v>
      </c>
      <c r="L17" s="9">
        <v>24</v>
      </c>
      <c r="M17" s="20">
        <v>32</v>
      </c>
      <c r="N17" s="6">
        <v>36</v>
      </c>
      <c r="O17" s="6">
        <v>22</v>
      </c>
      <c r="P17" s="9">
        <v>26</v>
      </c>
      <c r="Q17" s="6"/>
      <c r="R17" s="18"/>
      <c r="S17" s="8">
        <f t="shared" si="0"/>
        <v>371</v>
      </c>
    </row>
    <row r="18" spans="1:20" s="2" customFormat="1" ht="11.1" customHeight="1" x14ac:dyDescent="0.2">
      <c r="A18" s="6">
        <f t="shared" si="1"/>
        <v>8</v>
      </c>
      <c r="B18" s="11" t="s">
        <v>283</v>
      </c>
      <c r="C18" s="7" t="s">
        <v>86</v>
      </c>
      <c r="D18" s="6"/>
      <c r="E18" s="6"/>
      <c r="F18" s="6"/>
      <c r="G18" s="6">
        <v>80</v>
      </c>
      <c r="H18" s="6">
        <v>60</v>
      </c>
      <c r="I18" s="6"/>
      <c r="J18" s="20"/>
      <c r="K18" s="6"/>
      <c r="L18" s="20"/>
      <c r="M18" s="20"/>
      <c r="N18" s="20"/>
      <c r="O18" s="20"/>
      <c r="P18" s="9">
        <v>45</v>
      </c>
      <c r="Q18" s="6"/>
      <c r="R18" s="18"/>
      <c r="S18" s="8">
        <f t="shared" si="0"/>
        <v>185</v>
      </c>
    </row>
    <row r="19" spans="1:20" ht="15" customHeight="1" x14ac:dyDescent="0.2">
      <c r="A19" s="6">
        <f t="shared" si="1"/>
        <v>9</v>
      </c>
      <c r="B19" s="19" t="s">
        <v>219</v>
      </c>
      <c r="C19" s="55" t="s">
        <v>204</v>
      </c>
      <c r="D19" s="20"/>
      <c r="E19" s="6">
        <v>60</v>
      </c>
      <c r="F19" s="6">
        <v>60</v>
      </c>
      <c r="G19" s="6"/>
      <c r="H19" s="6"/>
      <c r="I19" s="9"/>
      <c r="J19" s="20"/>
      <c r="K19" s="20"/>
      <c r="L19" s="6"/>
      <c r="M19" s="20"/>
      <c r="N19" s="18"/>
      <c r="O19" s="6"/>
      <c r="P19" s="6"/>
      <c r="Q19" s="6"/>
      <c r="R19" s="6"/>
      <c r="S19" s="8">
        <f t="shared" si="0"/>
        <v>120</v>
      </c>
    </row>
    <row r="20" spans="1:20" ht="15" customHeight="1" x14ac:dyDescent="0.2">
      <c r="A20" s="6">
        <f t="shared" si="1"/>
        <v>10</v>
      </c>
      <c r="B20" s="39" t="s">
        <v>504</v>
      </c>
      <c r="C20" s="19" t="s">
        <v>50</v>
      </c>
      <c r="D20" s="20"/>
      <c r="E20" s="20"/>
      <c r="F20" s="20"/>
      <c r="G20" s="20"/>
      <c r="H20" s="20"/>
      <c r="I20" s="20"/>
      <c r="J20" s="20"/>
      <c r="K20" s="20"/>
      <c r="L20" s="22"/>
      <c r="M20" s="20"/>
      <c r="N20" s="20"/>
      <c r="O20" s="20">
        <v>24</v>
      </c>
      <c r="P20" s="9">
        <v>29</v>
      </c>
      <c r="Q20" s="6">
        <v>40</v>
      </c>
      <c r="R20" s="6">
        <v>26</v>
      </c>
      <c r="S20" s="8">
        <f t="shared" si="0"/>
        <v>119</v>
      </c>
    </row>
    <row r="21" spans="1:20" ht="15.95" customHeight="1" x14ac:dyDescent="0.25">
      <c r="A21" s="6">
        <f t="shared" si="1"/>
        <v>11</v>
      </c>
      <c r="B21" s="11" t="s">
        <v>378</v>
      </c>
      <c r="C21" s="7" t="s">
        <v>372</v>
      </c>
      <c r="D21" s="6"/>
      <c r="E21" s="6"/>
      <c r="F21" s="6"/>
      <c r="G21" s="6"/>
      <c r="H21" s="20"/>
      <c r="I21" s="20"/>
      <c r="J21" s="20"/>
      <c r="K21" s="20">
        <v>50</v>
      </c>
      <c r="L21" s="6"/>
      <c r="M21" s="20"/>
      <c r="N21" s="6"/>
      <c r="O21" s="6"/>
      <c r="P21" s="6"/>
      <c r="Q21" s="20"/>
      <c r="R21" s="20">
        <v>40</v>
      </c>
      <c r="S21" s="8">
        <f t="shared" si="0"/>
        <v>90</v>
      </c>
      <c r="T21" s="13"/>
    </row>
    <row r="22" spans="1:20" ht="15.95" customHeight="1" x14ac:dyDescent="0.2">
      <c r="A22" s="6">
        <f t="shared" si="1"/>
        <v>12</v>
      </c>
      <c r="B22" s="10" t="s">
        <v>222</v>
      </c>
      <c r="C22" s="10" t="s">
        <v>213</v>
      </c>
      <c r="D22" s="9"/>
      <c r="E22" s="6">
        <v>45</v>
      </c>
      <c r="F22" s="6">
        <v>45</v>
      </c>
      <c r="G22" s="6"/>
      <c r="H22" s="6"/>
      <c r="I22" s="18"/>
      <c r="J22" s="20"/>
      <c r="K22" s="6"/>
      <c r="L22" s="20"/>
      <c r="M22" s="9"/>
      <c r="N22" s="20"/>
      <c r="O22" s="20"/>
      <c r="P22" s="6"/>
      <c r="Q22" s="20"/>
      <c r="R22" s="20"/>
      <c r="S22" s="8">
        <f t="shared" si="0"/>
        <v>90</v>
      </c>
    </row>
    <row r="23" spans="1:20" ht="15.95" customHeight="1" x14ac:dyDescent="0.2">
      <c r="A23" s="20">
        <v>13</v>
      </c>
      <c r="B23" s="98" t="s">
        <v>559</v>
      </c>
      <c r="C23" s="28" t="s">
        <v>560</v>
      </c>
      <c r="D23" s="30"/>
      <c r="E23" s="30"/>
      <c r="F23" s="30"/>
      <c r="G23" s="30"/>
      <c r="H23" s="30"/>
      <c r="I23" s="30"/>
      <c r="J23" s="30"/>
      <c r="K23" s="30"/>
      <c r="L23" s="29"/>
      <c r="M23" s="30"/>
      <c r="N23" s="30"/>
      <c r="O23" s="30"/>
      <c r="P23" s="33">
        <v>80</v>
      </c>
      <c r="Q23" s="34"/>
      <c r="R23" s="32"/>
      <c r="S23" s="8">
        <f t="shared" si="0"/>
        <v>80</v>
      </c>
    </row>
    <row r="24" spans="1:20" ht="15.95" customHeight="1" x14ac:dyDescent="0.25">
      <c r="A24" s="20">
        <v>14</v>
      </c>
      <c r="B24" s="37" t="s">
        <v>247</v>
      </c>
      <c r="C24" s="38" t="s">
        <v>248</v>
      </c>
      <c r="D24" s="34"/>
      <c r="E24" s="34"/>
      <c r="F24" s="34">
        <v>80</v>
      </c>
      <c r="G24" s="34"/>
      <c r="H24" s="34"/>
      <c r="I24" s="34"/>
      <c r="J24" s="34"/>
      <c r="K24" s="34"/>
      <c r="L24" s="30"/>
      <c r="M24" s="30"/>
      <c r="N24" s="30"/>
      <c r="O24" s="30"/>
      <c r="P24" s="30"/>
      <c r="Q24" s="30"/>
      <c r="R24" s="30"/>
      <c r="S24" s="8">
        <f t="shared" si="0"/>
        <v>80</v>
      </c>
    </row>
    <row r="25" spans="1:20" ht="15.95" customHeight="1" x14ac:dyDescent="0.25">
      <c r="A25" s="20">
        <v>15</v>
      </c>
      <c r="B25" s="98" t="s">
        <v>379</v>
      </c>
      <c r="C25" s="28" t="s">
        <v>372</v>
      </c>
      <c r="D25" s="30"/>
      <c r="E25" s="30"/>
      <c r="F25" s="30"/>
      <c r="G25" s="30"/>
      <c r="H25" s="30"/>
      <c r="I25" s="30"/>
      <c r="J25" s="30"/>
      <c r="K25" s="30">
        <v>40</v>
      </c>
      <c r="L25" s="34"/>
      <c r="M25" s="30"/>
      <c r="N25" s="30"/>
      <c r="O25" s="30"/>
      <c r="P25" s="30"/>
      <c r="Q25" s="30"/>
      <c r="R25" s="30">
        <v>24</v>
      </c>
      <c r="S25" s="8">
        <f t="shared" si="0"/>
        <v>64</v>
      </c>
    </row>
    <row r="26" spans="1:20" ht="15.95" customHeight="1" x14ac:dyDescent="0.2">
      <c r="A26" s="20">
        <v>16</v>
      </c>
      <c r="B26" s="98" t="s">
        <v>561</v>
      </c>
      <c r="C26" s="28" t="s">
        <v>84</v>
      </c>
      <c r="D26" s="30"/>
      <c r="E26" s="30"/>
      <c r="F26" s="30"/>
      <c r="G26" s="30"/>
      <c r="H26" s="30"/>
      <c r="I26" s="30"/>
      <c r="J26" s="30"/>
      <c r="K26" s="30"/>
      <c r="L26" s="29"/>
      <c r="M26" s="30"/>
      <c r="N26" s="30"/>
      <c r="O26" s="30"/>
      <c r="P26" s="33">
        <v>60</v>
      </c>
      <c r="Q26" s="34"/>
      <c r="R26" s="34"/>
      <c r="S26" s="8">
        <f t="shared" si="0"/>
        <v>60</v>
      </c>
    </row>
    <row r="27" spans="1:20" ht="15.95" customHeight="1" x14ac:dyDescent="0.2">
      <c r="A27" s="20">
        <v>17</v>
      </c>
      <c r="B27" s="98" t="s">
        <v>449</v>
      </c>
      <c r="C27" s="28" t="s">
        <v>406</v>
      </c>
      <c r="D27" s="30"/>
      <c r="E27" s="30"/>
      <c r="F27" s="30"/>
      <c r="G27" s="30"/>
      <c r="H27" s="30"/>
      <c r="I27" s="30"/>
      <c r="J27" s="30"/>
      <c r="K27" s="30"/>
      <c r="L27" s="34"/>
      <c r="M27" s="30">
        <v>60</v>
      </c>
      <c r="N27" s="32"/>
      <c r="O27" s="34"/>
      <c r="P27" s="30"/>
      <c r="Q27" s="30"/>
      <c r="R27" s="30"/>
      <c r="S27" s="105">
        <f t="shared" si="0"/>
        <v>60</v>
      </c>
    </row>
    <row r="28" spans="1:20" ht="15.95" customHeight="1" x14ac:dyDescent="0.25">
      <c r="A28" s="20">
        <v>18</v>
      </c>
      <c r="B28" s="37" t="s">
        <v>323</v>
      </c>
      <c r="C28" s="38" t="s">
        <v>0</v>
      </c>
      <c r="D28" s="34"/>
      <c r="E28" s="34"/>
      <c r="F28" s="34"/>
      <c r="G28" s="34"/>
      <c r="H28" s="30"/>
      <c r="I28" s="30">
        <v>60</v>
      </c>
      <c r="J28" s="30"/>
      <c r="K28" s="30"/>
      <c r="L28" s="30"/>
      <c r="M28" s="30"/>
      <c r="N28" s="34"/>
      <c r="O28" s="34"/>
      <c r="P28" s="30"/>
      <c r="Q28" s="30"/>
      <c r="R28" s="30"/>
      <c r="S28" s="105">
        <f t="shared" si="0"/>
        <v>60</v>
      </c>
    </row>
    <row r="29" spans="1:20" ht="15.95" customHeight="1" x14ac:dyDescent="0.2">
      <c r="A29" s="20">
        <v>19</v>
      </c>
      <c r="B29" s="37" t="s">
        <v>172</v>
      </c>
      <c r="C29" s="38" t="s">
        <v>154</v>
      </c>
      <c r="D29" s="34">
        <v>60</v>
      </c>
      <c r="E29" s="34"/>
      <c r="F29" s="30"/>
      <c r="G29" s="34"/>
      <c r="H29" s="34"/>
      <c r="I29" s="33"/>
      <c r="J29" s="30"/>
      <c r="K29" s="30"/>
      <c r="L29" s="30"/>
      <c r="M29" s="30"/>
      <c r="N29" s="34"/>
      <c r="O29" s="34"/>
      <c r="P29" s="30"/>
      <c r="Q29" s="34"/>
      <c r="R29" s="34"/>
      <c r="S29" s="105">
        <f t="shared" si="0"/>
        <v>60</v>
      </c>
    </row>
    <row r="30" spans="1:20" ht="15.95" customHeight="1" x14ac:dyDescent="0.2">
      <c r="A30" s="20">
        <v>20</v>
      </c>
      <c r="B30" s="98" t="s">
        <v>562</v>
      </c>
      <c r="C30" s="28" t="s">
        <v>563</v>
      </c>
      <c r="D30" s="30"/>
      <c r="E30" s="30"/>
      <c r="F30" s="30"/>
      <c r="G30" s="30"/>
      <c r="H30" s="30"/>
      <c r="I30" s="30"/>
      <c r="J30" s="30"/>
      <c r="K30" s="30"/>
      <c r="L30" s="29"/>
      <c r="M30" s="30"/>
      <c r="N30" s="30"/>
      <c r="O30" s="30"/>
      <c r="P30" s="33">
        <v>50</v>
      </c>
      <c r="Q30" s="34"/>
      <c r="R30" s="32"/>
      <c r="S30" s="105">
        <f t="shared" si="0"/>
        <v>50</v>
      </c>
    </row>
    <row r="31" spans="1:20" ht="15.95" customHeight="1" x14ac:dyDescent="0.25">
      <c r="A31" s="20">
        <v>21</v>
      </c>
      <c r="B31" s="21" t="s">
        <v>173</v>
      </c>
      <c r="C31" s="21" t="s">
        <v>162</v>
      </c>
      <c r="D31" s="34">
        <v>50</v>
      </c>
      <c r="E31" s="34"/>
      <c r="F31" s="34"/>
      <c r="G31" s="34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5">
        <f t="shared" si="0"/>
        <v>50</v>
      </c>
    </row>
    <row r="32" spans="1:20" ht="15.95" customHeight="1" x14ac:dyDescent="0.2">
      <c r="A32" s="20">
        <v>22</v>
      </c>
      <c r="B32" s="98" t="s">
        <v>700</v>
      </c>
      <c r="C32" s="28" t="s">
        <v>43</v>
      </c>
      <c r="D32" s="30"/>
      <c r="E32" s="30"/>
      <c r="F32" s="30"/>
      <c r="G32" s="30"/>
      <c r="H32" s="30"/>
      <c r="I32" s="30"/>
      <c r="J32" s="30"/>
      <c r="K32" s="30"/>
      <c r="L32" s="29"/>
      <c r="M32" s="30"/>
      <c r="N32" s="30"/>
      <c r="O32" s="30"/>
      <c r="P32" s="33"/>
      <c r="Q32" s="30"/>
      <c r="R32" s="30">
        <v>45</v>
      </c>
      <c r="S32" s="105">
        <f t="shared" si="0"/>
        <v>45</v>
      </c>
    </row>
    <row r="33" spans="1:20" ht="15.95" customHeight="1" x14ac:dyDescent="0.2">
      <c r="A33" s="20">
        <v>23</v>
      </c>
      <c r="B33" s="98" t="s">
        <v>424</v>
      </c>
      <c r="C33" s="28" t="s">
        <v>415</v>
      </c>
      <c r="D33" s="30"/>
      <c r="E33" s="30"/>
      <c r="F33" s="30"/>
      <c r="G33" s="30"/>
      <c r="H33" s="30"/>
      <c r="I33" s="30"/>
      <c r="J33" s="30"/>
      <c r="K33" s="30"/>
      <c r="L33" s="33">
        <v>60</v>
      </c>
      <c r="M33" s="34"/>
      <c r="N33" s="32"/>
      <c r="O33" s="34"/>
      <c r="P33" s="30"/>
      <c r="Q33" s="30"/>
      <c r="R33" s="30"/>
      <c r="S33" s="97">
        <v>45</v>
      </c>
      <c r="T33" s="13"/>
    </row>
    <row r="34" spans="1:20" ht="15.95" customHeight="1" x14ac:dyDescent="0.2">
      <c r="A34" s="20">
        <v>24</v>
      </c>
      <c r="B34" s="37" t="s">
        <v>174</v>
      </c>
      <c r="C34" s="38" t="s">
        <v>154</v>
      </c>
      <c r="D34" s="34">
        <v>45</v>
      </c>
      <c r="E34" s="34"/>
      <c r="F34" s="34"/>
      <c r="G34" s="34"/>
      <c r="H34" s="30"/>
      <c r="I34" s="30"/>
      <c r="J34" s="30"/>
      <c r="K34" s="30"/>
      <c r="L34" s="30"/>
      <c r="M34" s="30"/>
      <c r="N34" s="30"/>
      <c r="O34" s="30"/>
      <c r="P34" s="30"/>
      <c r="Q34" s="34"/>
      <c r="R34" s="32"/>
      <c r="S34" s="105">
        <f t="shared" ref="S34:S44" si="2">SUM(D34:R34)</f>
        <v>45</v>
      </c>
      <c r="T34" s="100"/>
    </row>
    <row r="35" spans="1:20" ht="15.95" customHeight="1" x14ac:dyDescent="0.2">
      <c r="A35" s="20">
        <v>25</v>
      </c>
      <c r="B35" s="98" t="s">
        <v>500</v>
      </c>
      <c r="C35" s="28" t="s">
        <v>90</v>
      </c>
      <c r="D35" s="30"/>
      <c r="E35" s="30"/>
      <c r="F35" s="30"/>
      <c r="G35" s="30"/>
      <c r="H35" s="30"/>
      <c r="I35" s="30"/>
      <c r="J35" s="30"/>
      <c r="K35" s="30"/>
      <c r="L35" s="33"/>
      <c r="M35" s="34"/>
      <c r="N35" s="30"/>
      <c r="O35" s="30">
        <v>36</v>
      </c>
      <c r="P35" s="34"/>
      <c r="Q35" s="30"/>
      <c r="R35" s="30"/>
      <c r="S35" s="105">
        <f t="shared" si="2"/>
        <v>36</v>
      </c>
      <c r="T35" s="100"/>
    </row>
    <row r="36" spans="1:20" x14ac:dyDescent="0.2">
      <c r="A36" s="20">
        <v>26</v>
      </c>
      <c r="B36" s="98" t="s">
        <v>426</v>
      </c>
      <c r="C36" s="28" t="s">
        <v>331</v>
      </c>
      <c r="D36" s="30"/>
      <c r="E36" s="30"/>
      <c r="F36" s="30"/>
      <c r="G36" s="30"/>
      <c r="H36" s="30"/>
      <c r="I36" s="30"/>
      <c r="J36" s="30"/>
      <c r="K36" s="30"/>
      <c r="L36" s="33">
        <v>36</v>
      </c>
      <c r="M36" s="30"/>
      <c r="N36" s="32"/>
      <c r="O36" s="34"/>
      <c r="P36" s="30"/>
      <c r="Q36" s="34"/>
      <c r="R36" s="32"/>
      <c r="S36" s="105">
        <f t="shared" si="2"/>
        <v>36</v>
      </c>
      <c r="T36" s="100"/>
    </row>
    <row r="37" spans="1:20" x14ac:dyDescent="0.2">
      <c r="A37" s="20">
        <v>27</v>
      </c>
      <c r="B37" s="98" t="s">
        <v>701</v>
      </c>
      <c r="C37" s="28" t="s">
        <v>43</v>
      </c>
      <c r="D37" s="30"/>
      <c r="E37" s="30"/>
      <c r="F37" s="30"/>
      <c r="G37" s="30"/>
      <c r="H37" s="30"/>
      <c r="I37" s="30"/>
      <c r="J37" s="30"/>
      <c r="K37" s="30"/>
      <c r="L37" s="29"/>
      <c r="M37" s="30"/>
      <c r="N37" s="30"/>
      <c r="O37" s="30"/>
      <c r="P37" s="33"/>
      <c r="Q37" s="30"/>
      <c r="R37" s="30">
        <v>32</v>
      </c>
      <c r="S37" s="105">
        <f t="shared" si="2"/>
        <v>32</v>
      </c>
      <c r="T37" s="100"/>
    </row>
    <row r="38" spans="1:20" x14ac:dyDescent="0.2">
      <c r="A38" s="20">
        <v>28</v>
      </c>
      <c r="B38" s="98" t="s">
        <v>564</v>
      </c>
      <c r="C38" s="28" t="s">
        <v>45</v>
      </c>
      <c r="D38" s="30"/>
      <c r="E38" s="30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3">
        <v>32</v>
      </c>
      <c r="Q38" s="34"/>
      <c r="R38" s="34"/>
      <c r="S38" s="105">
        <f t="shared" si="2"/>
        <v>32</v>
      </c>
    </row>
    <row r="39" spans="1:20" x14ac:dyDescent="0.2">
      <c r="A39" s="20">
        <v>29</v>
      </c>
      <c r="B39" s="98" t="s">
        <v>501</v>
      </c>
      <c r="C39" s="28" t="s">
        <v>90</v>
      </c>
      <c r="D39" s="30"/>
      <c r="E39" s="30"/>
      <c r="F39" s="30"/>
      <c r="G39" s="30"/>
      <c r="H39" s="30"/>
      <c r="I39" s="30"/>
      <c r="J39" s="30"/>
      <c r="K39" s="30"/>
      <c r="L39" s="29"/>
      <c r="M39" s="30"/>
      <c r="N39" s="30"/>
      <c r="O39" s="30">
        <v>32</v>
      </c>
      <c r="P39" s="30"/>
      <c r="Q39" s="34"/>
      <c r="R39" s="32"/>
      <c r="S39" s="105">
        <f t="shared" si="2"/>
        <v>32</v>
      </c>
    </row>
    <row r="40" spans="1:20" x14ac:dyDescent="0.2">
      <c r="A40" s="20">
        <v>30</v>
      </c>
      <c r="B40" s="98" t="s">
        <v>429</v>
      </c>
      <c r="C40" s="28" t="s">
        <v>415</v>
      </c>
      <c r="D40" s="30"/>
      <c r="E40" s="30"/>
      <c r="F40" s="30"/>
      <c r="G40" s="30"/>
      <c r="H40" s="30"/>
      <c r="I40" s="30"/>
      <c r="J40" s="30"/>
      <c r="K40" s="30"/>
      <c r="L40" s="33">
        <v>32</v>
      </c>
      <c r="M40" s="30"/>
      <c r="N40" s="30"/>
      <c r="O40" s="30"/>
      <c r="P40" s="30"/>
      <c r="Q40" s="30"/>
      <c r="R40" s="27"/>
      <c r="S40" s="105">
        <f t="shared" si="2"/>
        <v>32</v>
      </c>
    </row>
    <row r="41" spans="1:20" x14ac:dyDescent="0.2">
      <c r="A41" s="20">
        <v>31</v>
      </c>
      <c r="B41" s="98" t="s">
        <v>502</v>
      </c>
      <c r="C41" s="28" t="s">
        <v>90</v>
      </c>
      <c r="D41" s="30"/>
      <c r="E41" s="30"/>
      <c r="F41" s="30"/>
      <c r="G41" s="30"/>
      <c r="H41" s="30"/>
      <c r="I41" s="30"/>
      <c r="J41" s="30"/>
      <c r="K41" s="30"/>
      <c r="L41" s="29"/>
      <c r="M41" s="30"/>
      <c r="N41" s="30"/>
      <c r="O41" s="30">
        <v>29</v>
      </c>
      <c r="P41" s="34"/>
      <c r="Q41" s="30"/>
      <c r="R41" s="27"/>
      <c r="S41" s="105">
        <f t="shared" si="2"/>
        <v>29</v>
      </c>
    </row>
    <row r="42" spans="1:20" x14ac:dyDescent="0.2">
      <c r="A42" s="20">
        <v>32</v>
      </c>
      <c r="B42" s="98" t="s">
        <v>427</v>
      </c>
      <c r="C42" s="28" t="s">
        <v>428</v>
      </c>
      <c r="D42" s="30"/>
      <c r="E42" s="30"/>
      <c r="F42" s="30"/>
      <c r="G42" s="30"/>
      <c r="H42" s="30"/>
      <c r="I42" s="30"/>
      <c r="J42" s="30"/>
      <c r="K42" s="30"/>
      <c r="L42" s="33">
        <v>29</v>
      </c>
      <c r="M42" s="34"/>
      <c r="N42" s="30"/>
      <c r="O42" s="30"/>
      <c r="P42" s="30"/>
      <c r="Q42" s="30"/>
      <c r="R42" s="27"/>
      <c r="S42" s="105">
        <f t="shared" si="2"/>
        <v>29</v>
      </c>
    </row>
    <row r="43" spans="1:20" s="13" customFormat="1" x14ac:dyDescent="0.2">
      <c r="A43" s="20">
        <v>33</v>
      </c>
      <c r="B43" s="98" t="s">
        <v>503</v>
      </c>
      <c r="C43" s="28" t="s">
        <v>90</v>
      </c>
      <c r="D43" s="30"/>
      <c r="E43" s="30"/>
      <c r="F43" s="30"/>
      <c r="G43" s="30"/>
      <c r="H43" s="30"/>
      <c r="I43" s="30"/>
      <c r="J43" s="30"/>
      <c r="K43" s="30"/>
      <c r="L43" s="29"/>
      <c r="M43" s="30"/>
      <c r="N43" s="30"/>
      <c r="O43" s="30">
        <v>26</v>
      </c>
      <c r="P43" s="30"/>
      <c r="Q43" s="30"/>
      <c r="R43" s="27"/>
      <c r="S43" s="105">
        <f t="shared" si="2"/>
        <v>26</v>
      </c>
    </row>
    <row r="44" spans="1:20" s="13" customFormat="1" x14ac:dyDescent="0.2">
      <c r="A44" s="20">
        <v>34</v>
      </c>
      <c r="B44" s="98" t="s">
        <v>565</v>
      </c>
      <c r="C44" s="28" t="s">
        <v>53</v>
      </c>
      <c r="D44" s="30"/>
      <c r="E44" s="30"/>
      <c r="F44" s="30"/>
      <c r="G44" s="30"/>
      <c r="H44" s="30"/>
      <c r="I44" s="30"/>
      <c r="J44" s="30"/>
      <c r="K44" s="30"/>
      <c r="L44" s="29"/>
      <c r="M44" s="30"/>
      <c r="N44" s="30"/>
      <c r="O44" s="30"/>
      <c r="P44" s="33">
        <v>24</v>
      </c>
      <c r="Q44" s="30"/>
      <c r="R44" s="30"/>
      <c r="S44" s="105">
        <f t="shared" si="2"/>
        <v>24</v>
      </c>
    </row>
  </sheetData>
  <sortState ref="B11:S44">
    <sortCondition descending="1" ref="S11:S44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1.18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8"/>
  <sheetViews>
    <sheetView topLeftCell="A2" zoomScale="199" zoomScaleNormal="199" zoomScalePageLayoutView="147" workbookViewId="0">
      <selection activeCell="B11" sqref="B11"/>
    </sheetView>
  </sheetViews>
  <sheetFormatPr defaultColWidth="11" defaultRowHeight="15.75" x14ac:dyDescent="0.25"/>
  <cols>
    <col min="1" max="1" width="2.875" customWidth="1"/>
    <col min="2" max="2" width="17.375" bestFit="1" customWidth="1"/>
    <col min="3" max="3" width="13.5" customWidth="1"/>
    <col min="4" max="13" width="3.625" customWidth="1"/>
    <col min="14" max="18" width="3.625" bestFit="1" customWidth="1"/>
  </cols>
  <sheetData>
    <row r="1" spans="1:23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3" s="13" customFormat="1" ht="24.95" customHeight="1" x14ac:dyDescent="0.25">
      <c r="A2" s="124" t="s">
        <v>175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23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3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3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3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3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3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120"/>
      <c r="P8" s="120"/>
      <c r="Q8" s="120"/>
      <c r="R8" s="120"/>
    </row>
    <row r="9" spans="1:23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  <c r="W9" s="86"/>
    </row>
    <row r="10" spans="1:23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89"/>
      <c r="N10" s="89"/>
      <c r="O10" s="89"/>
      <c r="P10" s="89"/>
      <c r="Q10" s="89"/>
      <c r="R10" s="89"/>
      <c r="S10" s="4"/>
    </row>
    <row r="11" spans="1:23" s="2" customFormat="1" ht="11.1" customHeight="1" x14ac:dyDescent="0.2">
      <c r="A11" s="6">
        <v>1</v>
      </c>
      <c r="B11" s="7" t="s">
        <v>97</v>
      </c>
      <c r="C11" s="7" t="s">
        <v>137</v>
      </c>
      <c r="D11" s="26">
        <v>80</v>
      </c>
      <c r="E11" s="26">
        <v>100</v>
      </c>
      <c r="F11" s="26">
        <v>100</v>
      </c>
      <c r="G11" s="26">
        <v>80</v>
      </c>
      <c r="H11" s="65">
        <v>100</v>
      </c>
      <c r="I11" s="26">
        <v>60</v>
      </c>
      <c r="J11" s="65">
        <v>100</v>
      </c>
      <c r="K11" s="65">
        <v>40</v>
      </c>
      <c r="L11" s="65">
        <v>80</v>
      </c>
      <c r="M11" s="20">
        <v>60</v>
      </c>
      <c r="N11" s="18"/>
      <c r="O11" s="6"/>
      <c r="P11" s="9">
        <v>40</v>
      </c>
      <c r="Q11" s="6">
        <v>80</v>
      </c>
      <c r="R11" s="6">
        <v>50</v>
      </c>
      <c r="S11" s="8">
        <f t="shared" ref="S11:S25" si="0">SUM(D11:R11)</f>
        <v>970</v>
      </c>
    </row>
    <row r="12" spans="1:23" s="2" customFormat="1" ht="11.1" customHeight="1" x14ac:dyDescent="0.2">
      <c r="A12" s="6">
        <f>SUM(A11)+1</f>
        <v>2</v>
      </c>
      <c r="B12" s="55" t="s">
        <v>288</v>
      </c>
      <c r="C12" s="55" t="s">
        <v>60</v>
      </c>
      <c r="D12" s="65"/>
      <c r="E12" s="65"/>
      <c r="F12" s="65"/>
      <c r="G12" s="65">
        <v>60</v>
      </c>
      <c r="H12" s="65">
        <v>60</v>
      </c>
      <c r="I12" s="65"/>
      <c r="J12" s="26"/>
      <c r="K12" s="26">
        <v>50</v>
      </c>
      <c r="L12" s="26"/>
      <c r="M12" s="20"/>
      <c r="N12" s="6">
        <v>100</v>
      </c>
      <c r="O12" s="6">
        <v>60</v>
      </c>
      <c r="P12" s="9">
        <v>36</v>
      </c>
      <c r="Q12" s="6">
        <v>100</v>
      </c>
      <c r="R12" s="6">
        <v>45</v>
      </c>
      <c r="S12" s="8">
        <f t="shared" si="0"/>
        <v>511</v>
      </c>
    </row>
    <row r="13" spans="1:23" s="2" customFormat="1" ht="11.1" customHeight="1" x14ac:dyDescent="0.2">
      <c r="A13" s="6">
        <f t="shared" ref="A13:A17" si="1">SUM(A12)+1</f>
        <v>3</v>
      </c>
      <c r="B13" s="7" t="s">
        <v>287</v>
      </c>
      <c r="C13" s="7" t="s">
        <v>52</v>
      </c>
      <c r="D13" s="69"/>
      <c r="E13" s="26"/>
      <c r="F13" s="26"/>
      <c r="G13" s="26">
        <v>100</v>
      </c>
      <c r="H13" s="26">
        <v>80</v>
      </c>
      <c r="I13" s="65">
        <v>80</v>
      </c>
      <c r="J13" s="26"/>
      <c r="K13" s="26">
        <v>36</v>
      </c>
      <c r="L13" s="26"/>
      <c r="M13" s="9"/>
      <c r="N13" s="18"/>
      <c r="O13" s="6"/>
      <c r="P13" s="9">
        <v>100</v>
      </c>
      <c r="Q13" s="6"/>
      <c r="R13" s="18"/>
      <c r="S13" s="8">
        <f t="shared" si="0"/>
        <v>396</v>
      </c>
    </row>
    <row r="14" spans="1:23" s="2" customFormat="1" ht="11.1" customHeight="1" x14ac:dyDescent="0.2">
      <c r="A14" s="6">
        <f t="shared" si="1"/>
        <v>4</v>
      </c>
      <c r="B14" s="19" t="s">
        <v>381</v>
      </c>
      <c r="C14" s="19" t="s">
        <v>33</v>
      </c>
      <c r="D14" s="20"/>
      <c r="E14" s="20"/>
      <c r="F14" s="20"/>
      <c r="G14" s="20"/>
      <c r="H14" s="20"/>
      <c r="I14" s="31"/>
      <c r="J14" s="22"/>
      <c r="K14" s="20">
        <v>80</v>
      </c>
      <c r="L14" s="26"/>
      <c r="M14" s="20"/>
      <c r="N14" s="6"/>
      <c r="O14" s="6">
        <v>100</v>
      </c>
      <c r="P14" s="9">
        <v>32</v>
      </c>
      <c r="Q14" s="20"/>
      <c r="R14" s="20">
        <v>100</v>
      </c>
      <c r="S14" s="8">
        <f t="shared" si="0"/>
        <v>312</v>
      </c>
    </row>
    <row r="15" spans="1:23" s="2" customFormat="1" ht="11.1" customHeight="1" x14ac:dyDescent="0.2">
      <c r="A15" s="6">
        <f t="shared" si="1"/>
        <v>5</v>
      </c>
      <c r="B15" s="7" t="s">
        <v>432</v>
      </c>
      <c r="C15" s="7" t="s">
        <v>433</v>
      </c>
      <c r="D15" s="26"/>
      <c r="E15" s="26"/>
      <c r="F15" s="26"/>
      <c r="G15" s="26"/>
      <c r="H15" s="65"/>
      <c r="I15" s="70"/>
      <c r="J15" s="69"/>
      <c r="K15" s="26"/>
      <c r="L15" s="20">
        <v>100</v>
      </c>
      <c r="M15" s="6">
        <v>100</v>
      </c>
      <c r="N15" s="18"/>
      <c r="O15" s="6"/>
      <c r="P15" s="9">
        <v>60</v>
      </c>
      <c r="Q15" s="20"/>
      <c r="R15" s="20"/>
      <c r="S15" s="8">
        <f t="shared" si="0"/>
        <v>260</v>
      </c>
    </row>
    <row r="16" spans="1:23" s="2" customFormat="1" ht="11.1" customHeight="1" x14ac:dyDescent="0.2">
      <c r="A16" s="6">
        <f t="shared" si="1"/>
        <v>6</v>
      </c>
      <c r="B16" s="7" t="s">
        <v>505</v>
      </c>
      <c r="C16" s="7" t="s">
        <v>31</v>
      </c>
      <c r="D16" s="26"/>
      <c r="E16" s="26"/>
      <c r="F16" s="26"/>
      <c r="G16" s="26"/>
      <c r="H16" s="65"/>
      <c r="I16" s="70"/>
      <c r="J16" s="69"/>
      <c r="K16" s="26"/>
      <c r="L16" s="20"/>
      <c r="M16" s="20"/>
      <c r="N16" s="20"/>
      <c r="O16" s="20">
        <v>80</v>
      </c>
      <c r="P16" s="9">
        <v>50</v>
      </c>
      <c r="Q16" s="20"/>
      <c r="R16" s="20">
        <v>80</v>
      </c>
      <c r="S16" s="8">
        <f t="shared" si="0"/>
        <v>210</v>
      </c>
    </row>
    <row r="17" spans="1:19" x14ac:dyDescent="0.25">
      <c r="A17" s="6">
        <f t="shared" si="1"/>
        <v>7</v>
      </c>
      <c r="B17" s="19" t="s">
        <v>382</v>
      </c>
      <c r="C17" s="19" t="s">
        <v>356</v>
      </c>
      <c r="D17" s="20"/>
      <c r="E17" s="20"/>
      <c r="F17" s="20"/>
      <c r="G17" s="20"/>
      <c r="H17" s="20"/>
      <c r="I17" s="31"/>
      <c r="J17" s="22"/>
      <c r="K17" s="20">
        <v>60</v>
      </c>
      <c r="L17" s="26"/>
      <c r="M17" s="20"/>
      <c r="N17" s="20"/>
      <c r="O17" s="20"/>
      <c r="P17" s="9">
        <v>24</v>
      </c>
      <c r="Q17" s="20"/>
      <c r="R17" s="20">
        <v>40</v>
      </c>
      <c r="S17" s="8">
        <f t="shared" si="0"/>
        <v>124</v>
      </c>
    </row>
    <row r="18" spans="1:19" x14ac:dyDescent="0.25">
      <c r="A18" s="20">
        <v>8</v>
      </c>
      <c r="B18" s="19" t="s">
        <v>383</v>
      </c>
      <c r="C18" s="19" t="s">
        <v>372</v>
      </c>
      <c r="D18" s="20"/>
      <c r="E18" s="20"/>
      <c r="F18" s="20"/>
      <c r="G18" s="20"/>
      <c r="H18" s="20"/>
      <c r="I18" s="31"/>
      <c r="J18" s="22"/>
      <c r="K18" s="20">
        <v>45</v>
      </c>
      <c r="L18" s="69"/>
      <c r="M18" s="20"/>
      <c r="N18" s="20"/>
      <c r="O18" s="20"/>
      <c r="P18" s="20"/>
      <c r="Q18" s="20"/>
      <c r="R18" s="20">
        <v>60</v>
      </c>
      <c r="S18" s="8">
        <f t="shared" si="0"/>
        <v>105</v>
      </c>
    </row>
    <row r="19" spans="1:19" x14ac:dyDescent="0.25">
      <c r="A19" s="20">
        <v>9</v>
      </c>
      <c r="B19" s="7" t="s">
        <v>324</v>
      </c>
      <c r="C19" s="7" t="s">
        <v>320</v>
      </c>
      <c r="D19" s="26"/>
      <c r="E19" s="26"/>
      <c r="F19" s="26"/>
      <c r="G19" s="26"/>
      <c r="H19" s="26"/>
      <c r="I19" s="26">
        <v>100</v>
      </c>
      <c r="J19" s="26"/>
      <c r="K19" s="70"/>
      <c r="L19" s="65"/>
      <c r="M19" s="20"/>
      <c r="N19" s="6"/>
      <c r="O19" s="6"/>
      <c r="P19" s="20"/>
      <c r="Q19" s="20"/>
      <c r="R19" s="20"/>
      <c r="S19" s="8">
        <f t="shared" si="0"/>
        <v>100</v>
      </c>
    </row>
    <row r="20" spans="1:19" x14ac:dyDescent="0.25">
      <c r="A20" s="20">
        <v>10</v>
      </c>
      <c r="B20" s="55" t="s">
        <v>176</v>
      </c>
      <c r="C20" s="55" t="s">
        <v>154</v>
      </c>
      <c r="D20" s="65">
        <v>100</v>
      </c>
      <c r="E20" s="65"/>
      <c r="F20" s="65"/>
      <c r="G20" s="65"/>
      <c r="H20" s="26"/>
      <c r="I20" s="26"/>
      <c r="J20" s="26"/>
      <c r="K20" s="65"/>
      <c r="L20" s="26"/>
      <c r="M20" s="9"/>
      <c r="N20" s="18"/>
      <c r="O20" s="6"/>
      <c r="P20" s="20"/>
      <c r="Q20" s="20"/>
      <c r="R20" s="20"/>
      <c r="S20" s="8">
        <f t="shared" si="0"/>
        <v>100</v>
      </c>
    </row>
    <row r="21" spans="1:19" x14ac:dyDescent="0.25">
      <c r="A21" s="20">
        <v>11</v>
      </c>
      <c r="B21" s="19" t="s">
        <v>551</v>
      </c>
      <c r="C21" s="19" t="s">
        <v>86</v>
      </c>
      <c r="D21" s="20"/>
      <c r="E21" s="20"/>
      <c r="F21" s="20"/>
      <c r="G21" s="20"/>
      <c r="H21" s="20"/>
      <c r="I21" s="31"/>
      <c r="J21" s="22"/>
      <c r="K21" s="20"/>
      <c r="L21" s="20"/>
      <c r="M21" s="20"/>
      <c r="N21" s="20"/>
      <c r="O21" s="20"/>
      <c r="P21" s="9">
        <v>80</v>
      </c>
      <c r="Q21" s="6"/>
      <c r="R21" s="6"/>
      <c r="S21" s="8">
        <f t="shared" si="0"/>
        <v>80</v>
      </c>
    </row>
    <row r="22" spans="1:19" x14ac:dyDescent="0.25">
      <c r="A22" s="20">
        <v>12</v>
      </c>
      <c r="B22" s="84" t="s">
        <v>249</v>
      </c>
      <c r="C22" s="84" t="s">
        <v>246</v>
      </c>
      <c r="D22" s="91"/>
      <c r="E22" s="91"/>
      <c r="F22" s="91">
        <v>80</v>
      </c>
      <c r="G22" s="91"/>
      <c r="H22" s="91"/>
      <c r="I22" s="91"/>
      <c r="J22" s="36"/>
      <c r="K22" s="36"/>
      <c r="L22" s="36"/>
      <c r="M22" s="34"/>
      <c r="N22" s="32"/>
      <c r="O22" s="34"/>
      <c r="P22" s="20"/>
      <c r="Q22" s="34"/>
      <c r="R22" s="34"/>
      <c r="S22" s="8">
        <f t="shared" si="0"/>
        <v>80</v>
      </c>
    </row>
    <row r="23" spans="1:19" x14ac:dyDescent="0.25">
      <c r="A23" s="20">
        <v>13</v>
      </c>
      <c r="B23" s="38" t="s">
        <v>177</v>
      </c>
      <c r="C23" s="38" t="s">
        <v>154</v>
      </c>
      <c r="D23" s="36">
        <v>60</v>
      </c>
      <c r="E23" s="36"/>
      <c r="F23" s="36"/>
      <c r="G23" s="36"/>
      <c r="H23" s="36"/>
      <c r="I23" s="36"/>
      <c r="J23" s="91"/>
      <c r="K23" s="36"/>
      <c r="L23" s="30"/>
      <c r="M23" s="30"/>
      <c r="N23" s="30"/>
      <c r="O23" s="30"/>
      <c r="P23" s="20"/>
      <c r="Q23" s="34"/>
      <c r="R23" s="34"/>
      <c r="S23" s="8">
        <f t="shared" si="0"/>
        <v>60</v>
      </c>
    </row>
    <row r="24" spans="1:19" x14ac:dyDescent="0.25">
      <c r="A24" s="20">
        <v>14</v>
      </c>
      <c r="B24" s="28" t="s">
        <v>557</v>
      </c>
      <c r="C24" s="28" t="s">
        <v>356</v>
      </c>
      <c r="D24" s="30"/>
      <c r="E24" s="30"/>
      <c r="F24" s="30"/>
      <c r="G24" s="30"/>
      <c r="H24" s="30"/>
      <c r="I24" s="27"/>
      <c r="J24" s="29"/>
      <c r="K24" s="30"/>
      <c r="L24" s="30"/>
      <c r="M24" s="30"/>
      <c r="N24" s="30"/>
      <c r="O24" s="30"/>
      <c r="P24" s="9">
        <v>20</v>
      </c>
      <c r="Q24" s="34"/>
      <c r="R24" s="34">
        <v>36</v>
      </c>
      <c r="S24" s="8">
        <f t="shared" si="0"/>
        <v>56</v>
      </c>
    </row>
    <row r="25" spans="1:19" x14ac:dyDescent="0.25">
      <c r="A25" s="20">
        <v>15</v>
      </c>
      <c r="B25" s="28" t="s">
        <v>506</v>
      </c>
      <c r="C25" s="28" t="s">
        <v>50</v>
      </c>
      <c r="D25" s="30"/>
      <c r="E25" s="30"/>
      <c r="F25" s="30"/>
      <c r="G25" s="30"/>
      <c r="H25" s="30"/>
      <c r="I25" s="27"/>
      <c r="J25" s="29"/>
      <c r="K25" s="30"/>
      <c r="L25" s="30"/>
      <c r="M25" s="30"/>
      <c r="N25" s="30"/>
      <c r="O25" s="30">
        <v>50</v>
      </c>
      <c r="P25" s="34"/>
      <c r="Q25" s="34"/>
      <c r="R25" s="32"/>
      <c r="S25" s="8">
        <f t="shared" si="0"/>
        <v>50</v>
      </c>
    </row>
    <row r="26" spans="1:19" x14ac:dyDescent="0.25">
      <c r="A26" s="20">
        <v>16</v>
      </c>
      <c r="B26" s="84" t="s">
        <v>178</v>
      </c>
      <c r="C26" s="84" t="s">
        <v>154</v>
      </c>
      <c r="D26" s="91">
        <v>50</v>
      </c>
      <c r="E26" s="91"/>
      <c r="F26" s="91"/>
      <c r="G26" s="91"/>
      <c r="H26" s="36"/>
      <c r="I26" s="36"/>
      <c r="J26" s="91"/>
      <c r="K26" s="91"/>
      <c r="L26" s="30"/>
      <c r="M26" s="33"/>
      <c r="N26" s="32"/>
      <c r="O26" s="34"/>
      <c r="P26" s="30"/>
      <c r="Q26" s="30"/>
      <c r="R26" s="30"/>
      <c r="S26" s="102">
        <v>45</v>
      </c>
    </row>
    <row r="27" spans="1:19" x14ac:dyDescent="0.25">
      <c r="A27" s="20">
        <v>17</v>
      </c>
      <c r="B27" s="28" t="s">
        <v>552</v>
      </c>
      <c r="C27" s="28" t="s">
        <v>32</v>
      </c>
      <c r="D27" s="30"/>
      <c r="E27" s="30"/>
      <c r="F27" s="30"/>
      <c r="G27" s="30"/>
      <c r="H27" s="30"/>
      <c r="I27" s="27"/>
      <c r="J27" s="29"/>
      <c r="K27" s="30"/>
      <c r="L27" s="30"/>
      <c r="M27" s="30"/>
      <c r="N27" s="30"/>
      <c r="O27" s="30"/>
      <c r="P27" s="33">
        <v>45</v>
      </c>
      <c r="Q27" s="34"/>
      <c r="R27" s="32"/>
      <c r="S27" s="102">
        <v>45</v>
      </c>
    </row>
    <row r="28" spans="1:19" x14ac:dyDescent="0.25">
      <c r="A28" s="20">
        <v>18</v>
      </c>
      <c r="B28" s="38" t="s">
        <v>380</v>
      </c>
      <c r="C28" s="38" t="s">
        <v>331</v>
      </c>
      <c r="D28" s="36"/>
      <c r="E28" s="36"/>
      <c r="F28" s="36"/>
      <c r="G28" s="36"/>
      <c r="H28" s="91"/>
      <c r="I28" s="47"/>
      <c r="J28" s="101"/>
      <c r="K28" s="36">
        <v>100</v>
      </c>
      <c r="L28" s="91">
        <v>60</v>
      </c>
      <c r="M28" s="33">
        <v>80</v>
      </c>
      <c r="N28" s="32"/>
      <c r="O28" s="34"/>
      <c r="P28" s="30"/>
      <c r="Q28" s="30"/>
      <c r="R28" s="30"/>
      <c r="S28" s="97">
        <v>45</v>
      </c>
    </row>
    <row r="29" spans="1:19" x14ac:dyDescent="0.25">
      <c r="A29" s="20">
        <v>19</v>
      </c>
      <c r="B29" s="38" t="s">
        <v>299</v>
      </c>
      <c r="C29" s="38" t="s">
        <v>2</v>
      </c>
      <c r="D29" s="36"/>
      <c r="E29" s="36"/>
      <c r="F29" s="36"/>
      <c r="G29" s="36"/>
      <c r="H29" s="36">
        <v>50</v>
      </c>
      <c r="I29" s="91">
        <v>50</v>
      </c>
      <c r="J29" s="36">
        <v>80</v>
      </c>
      <c r="K29" s="36"/>
      <c r="L29" s="36"/>
      <c r="M29" s="33"/>
      <c r="N29" s="32"/>
      <c r="O29" s="34">
        <v>40</v>
      </c>
      <c r="P29" s="34"/>
      <c r="Q29" s="30"/>
      <c r="R29" s="30"/>
      <c r="S29" s="97">
        <v>45</v>
      </c>
    </row>
    <row r="30" spans="1:19" x14ac:dyDescent="0.25">
      <c r="A30" s="20">
        <v>20</v>
      </c>
      <c r="B30" s="28" t="s">
        <v>507</v>
      </c>
      <c r="C30" s="28" t="s">
        <v>491</v>
      </c>
      <c r="D30" s="30"/>
      <c r="E30" s="30"/>
      <c r="F30" s="30"/>
      <c r="G30" s="30"/>
      <c r="H30" s="30"/>
      <c r="I30" s="27"/>
      <c r="J30" s="29"/>
      <c r="K30" s="30"/>
      <c r="L30" s="30"/>
      <c r="M30" s="30"/>
      <c r="N30" s="30"/>
      <c r="O30" s="30">
        <v>45</v>
      </c>
      <c r="P30" s="34"/>
      <c r="Q30" s="34"/>
      <c r="R30" s="34"/>
      <c r="S30" s="105">
        <f t="shared" ref="S30:S38" si="2">SUM(D30:R30)</f>
        <v>45</v>
      </c>
    </row>
    <row r="31" spans="1:19" x14ac:dyDescent="0.25">
      <c r="A31" s="20">
        <v>21</v>
      </c>
      <c r="B31" s="38" t="s">
        <v>179</v>
      </c>
      <c r="C31" s="38" t="s">
        <v>128</v>
      </c>
      <c r="D31" s="36">
        <v>45</v>
      </c>
      <c r="E31" s="36"/>
      <c r="F31" s="36"/>
      <c r="G31" s="36"/>
      <c r="H31" s="91"/>
      <c r="I31" s="47"/>
      <c r="J31" s="101"/>
      <c r="K31" s="36"/>
      <c r="L31" s="30"/>
      <c r="M31" s="30"/>
      <c r="N31" s="30"/>
      <c r="O31" s="30"/>
      <c r="P31" s="30"/>
      <c r="Q31" s="30"/>
      <c r="R31" s="30"/>
      <c r="S31" s="105">
        <f t="shared" si="2"/>
        <v>45</v>
      </c>
    </row>
    <row r="32" spans="1:19" x14ac:dyDescent="0.25">
      <c r="A32" s="20">
        <v>22</v>
      </c>
      <c r="B32" s="28" t="s">
        <v>508</v>
      </c>
      <c r="C32" s="28" t="s">
        <v>50</v>
      </c>
      <c r="D32" s="30"/>
      <c r="E32" s="30"/>
      <c r="F32" s="30"/>
      <c r="G32" s="30"/>
      <c r="H32" s="30"/>
      <c r="I32" s="27"/>
      <c r="J32" s="29"/>
      <c r="K32" s="30"/>
      <c r="L32" s="30"/>
      <c r="M32" s="30"/>
      <c r="N32" s="30"/>
      <c r="O32" s="30">
        <v>36</v>
      </c>
      <c r="P32" s="34"/>
      <c r="Q32" s="30"/>
      <c r="R32" s="30"/>
      <c r="S32" s="105">
        <f t="shared" si="2"/>
        <v>36</v>
      </c>
    </row>
    <row r="33" spans="1:19" x14ac:dyDescent="0.25">
      <c r="A33" s="20">
        <v>23</v>
      </c>
      <c r="B33" s="28" t="s">
        <v>509</v>
      </c>
      <c r="C33" s="28" t="s">
        <v>90</v>
      </c>
      <c r="D33" s="30"/>
      <c r="E33" s="30"/>
      <c r="F33" s="30"/>
      <c r="G33" s="30"/>
      <c r="H33" s="30"/>
      <c r="I33" s="27"/>
      <c r="J33" s="29"/>
      <c r="K33" s="30"/>
      <c r="L33" s="30"/>
      <c r="M33" s="30"/>
      <c r="N33" s="30"/>
      <c r="O33" s="30">
        <v>32</v>
      </c>
      <c r="P33" s="34"/>
      <c r="Q33" s="30"/>
      <c r="R33" s="30"/>
      <c r="S33" s="105">
        <f t="shared" si="2"/>
        <v>32</v>
      </c>
    </row>
    <row r="34" spans="1:19" x14ac:dyDescent="0.25">
      <c r="A34" s="20">
        <v>24</v>
      </c>
      <c r="B34" s="28" t="s">
        <v>553</v>
      </c>
      <c r="C34" s="28" t="s">
        <v>53</v>
      </c>
      <c r="D34" s="30"/>
      <c r="E34" s="30"/>
      <c r="F34" s="30"/>
      <c r="G34" s="30"/>
      <c r="H34" s="30"/>
      <c r="I34" s="27"/>
      <c r="J34" s="29"/>
      <c r="K34" s="30"/>
      <c r="L34" s="30"/>
      <c r="M34" s="30"/>
      <c r="N34" s="30"/>
      <c r="O34" s="30"/>
      <c r="P34" s="33">
        <v>29</v>
      </c>
      <c r="Q34" s="30"/>
      <c r="R34" s="30"/>
      <c r="S34" s="105">
        <f t="shared" si="2"/>
        <v>29</v>
      </c>
    </row>
    <row r="35" spans="1:19" x14ac:dyDescent="0.25">
      <c r="A35" s="20">
        <v>25</v>
      </c>
      <c r="B35" s="28" t="s">
        <v>510</v>
      </c>
      <c r="C35" s="28" t="s">
        <v>90</v>
      </c>
      <c r="D35" s="30"/>
      <c r="E35" s="30"/>
      <c r="F35" s="30"/>
      <c r="G35" s="30"/>
      <c r="H35" s="30"/>
      <c r="I35" s="27"/>
      <c r="J35" s="29"/>
      <c r="K35" s="30"/>
      <c r="L35" s="30"/>
      <c r="M35" s="30"/>
      <c r="N35" s="30"/>
      <c r="O35" s="30">
        <v>29</v>
      </c>
      <c r="P35" s="34"/>
      <c r="Q35" s="30"/>
      <c r="R35" s="30"/>
      <c r="S35" s="105">
        <f t="shared" si="2"/>
        <v>29</v>
      </c>
    </row>
    <row r="36" spans="1:19" x14ac:dyDescent="0.25">
      <c r="A36" s="20">
        <v>26</v>
      </c>
      <c r="B36" s="28" t="s">
        <v>554</v>
      </c>
      <c r="C36" s="28" t="s">
        <v>417</v>
      </c>
      <c r="D36" s="30"/>
      <c r="E36" s="30"/>
      <c r="F36" s="30"/>
      <c r="G36" s="30"/>
      <c r="H36" s="30"/>
      <c r="I36" s="27"/>
      <c r="J36" s="29"/>
      <c r="K36" s="30"/>
      <c r="L36" s="30"/>
      <c r="M36" s="30"/>
      <c r="N36" s="30"/>
      <c r="O36" s="30"/>
      <c r="P36" s="33">
        <v>26</v>
      </c>
      <c r="Q36" s="34"/>
      <c r="R36" s="32"/>
      <c r="S36" s="105">
        <f t="shared" si="2"/>
        <v>26</v>
      </c>
    </row>
    <row r="37" spans="1:19" x14ac:dyDescent="0.25">
      <c r="A37" s="20">
        <v>27</v>
      </c>
      <c r="B37" s="28" t="s">
        <v>555</v>
      </c>
      <c r="C37" s="28" t="s">
        <v>556</v>
      </c>
      <c r="D37" s="30"/>
      <c r="E37" s="30"/>
      <c r="F37" s="30"/>
      <c r="G37" s="30"/>
      <c r="H37" s="30"/>
      <c r="I37" s="27"/>
      <c r="J37" s="29"/>
      <c r="K37" s="30"/>
      <c r="L37" s="30"/>
      <c r="M37" s="30"/>
      <c r="N37" s="30"/>
      <c r="O37" s="30"/>
      <c r="P37" s="33">
        <v>22</v>
      </c>
      <c r="Q37" s="30"/>
      <c r="R37" s="30"/>
      <c r="S37" s="105">
        <f t="shared" si="2"/>
        <v>22</v>
      </c>
    </row>
    <row r="38" spans="1:19" x14ac:dyDescent="0.25">
      <c r="A38" s="20">
        <v>28</v>
      </c>
      <c r="B38" s="28" t="s">
        <v>558</v>
      </c>
      <c r="C38" s="28" t="s">
        <v>417</v>
      </c>
      <c r="D38" s="30"/>
      <c r="E38" s="30"/>
      <c r="F38" s="30"/>
      <c r="G38" s="30"/>
      <c r="H38" s="30"/>
      <c r="I38" s="27"/>
      <c r="J38" s="29"/>
      <c r="K38" s="30"/>
      <c r="L38" s="30"/>
      <c r="M38" s="30"/>
      <c r="N38" s="30"/>
      <c r="O38" s="30"/>
      <c r="P38" s="33">
        <v>18</v>
      </c>
      <c r="Q38" s="34"/>
      <c r="R38" s="32"/>
      <c r="S38" s="105">
        <f t="shared" si="2"/>
        <v>18</v>
      </c>
    </row>
  </sheetData>
  <sortState ref="B11:S38">
    <sortCondition descending="1" ref="S11:S38"/>
  </sortState>
  <mergeCells count="4">
    <mergeCell ref="A1:R1"/>
    <mergeCell ref="A2:R2"/>
    <mergeCell ref="A3:R3"/>
    <mergeCell ref="A8:R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9"/>
  <sheetViews>
    <sheetView topLeftCell="A2" zoomScale="212" zoomScaleNormal="212" zoomScalePageLayoutView="200" workbookViewId="0">
      <selection activeCell="B11" sqref="B11"/>
    </sheetView>
  </sheetViews>
  <sheetFormatPr defaultColWidth="11" defaultRowHeight="15.75" x14ac:dyDescent="0.25"/>
  <cols>
    <col min="1" max="1" width="2.875" customWidth="1"/>
    <col min="2" max="2" width="13.125" bestFit="1" customWidth="1"/>
    <col min="3" max="3" width="14" customWidth="1"/>
    <col min="4" max="13" width="3.625" customWidth="1"/>
    <col min="14" max="18" width="3.625" bestFit="1" customWidth="1"/>
  </cols>
  <sheetData>
    <row r="1" spans="1:20" s="13" customFormat="1" ht="24.95" customHeight="1" x14ac:dyDescent="0.3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0" s="13" customFormat="1" ht="24.95" customHeight="1" x14ac:dyDescent="0.25">
      <c r="A2" s="124" t="s">
        <v>180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95"/>
      <c r="Q2" s="95"/>
      <c r="R2" s="95"/>
      <c r="S2" s="95"/>
    </row>
    <row r="3" spans="1:20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0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0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0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0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0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</row>
    <row r="9" spans="1:20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</row>
    <row r="10" spans="1:20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4"/>
    </row>
    <row r="11" spans="1:20" s="2" customFormat="1" ht="11.1" customHeight="1" x14ac:dyDescent="0.2">
      <c r="A11" s="6">
        <v>1</v>
      </c>
      <c r="B11" s="11" t="s">
        <v>289</v>
      </c>
      <c r="C11" s="7" t="s">
        <v>60</v>
      </c>
      <c r="D11" s="9"/>
      <c r="E11" s="6"/>
      <c r="F11" s="6"/>
      <c r="G11" s="6">
        <v>100</v>
      </c>
      <c r="H11" s="6">
        <v>100</v>
      </c>
      <c r="I11" s="6"/>
      <c r="J11" s="20">
        <v>100</v>
      </c>
      <c r="K11" s="20">
        <v>40</v>
      </c>
      <c r="L11" s="6">
        <v>50</v>
      </c>
      <c r="M11" s="20">
        <v>50</v>
      </c>
      <c r="N11" s="6">
        <v>80</v>
      </c>
      <c r="O11" s="6">
        <v>50</v>
      </c>
      <c r="P11" s="9">
        <v>45</v>
      </c>
      <c r="Q11" s="6">
        <v>45</v>
      </c>
      <c r="R11" s="6">
        <v>40</v>
      </c>
      <c r="S11" s="8">
        <f t="shared" ref="S11:S39" si="0">SUM(D11:R11)</f>
        <v>700</v>
      </c>
    </row>
    <row r="12" spans="1:20" s="2" customFormat="1" ht="11.1" customHeight="1" x14ac:dyDescent="0.2">
      <c r="A12" s="6">
        <f>SUM(A11)+1</f>
        <v>2</v>
      </c>
      <c r="B12" s="39" t="s">
        <v>290</v>
      </c>
      <c r="C12" s="19" t="s">
        <v>60</v>
      </c>
      <c r="D12" s="22"/>
      <c r="E12" s="20"/>
      <c r="F12" s="20"/>
      <c r="G12" s="20">
        <v>80</v>
      </c>
      <c r="H12" s="6">
        <v>80</v>
      </c>
      <c r="I12" s="6"/>
      <c r="J12" s="6">
        <v>80</v>
      </c>
      <c r="K12" s="6">
        <v>60</v>
      </c>
      <c r="L12" s="6">
        <v>40</v>
      </c>
      <c r="M12" s="6">
        <v>40</v>
      </c>
      <c r="N12" s="6">
        <v>60</v>
      </c>
      <c r="O12" s="6">
        <v>80</v>
      </c>
      <c r="P12" s="9">
        <v>32</v>
      </c>
      <c r="Q12" s="20">
        <v>50</v>
      </c>
      <c r="R12" s="6">
        <v>50</v>
      </c>
      <c r="S12" s="8">
        <f t="shared" si="0"/>
        <v>652</v>
      </c>
    </row>
    <row r="13" spans="1:20" s="2" customFormat="1" ht="11.1" customHeight="1" x14ac:dyDescent="0.2">
      <c r="A13" s="6">
        <f t="shared" ref="A13:A18" si="1">SUM(A12)+1</f>
        <v>3</v>
      </c>
      <c r="B13" s="11" t="s">
        <v>384</v>
      </c>
      <c r="C13" s="7" t="s">
        <v>33</v>
      </c>
      <c r="D13" s="9"/>
      <c r="E13" s="6"/>
      <c r="F13" s="6"/>
      <c r="G13" s="6"/>
      <c r="H13" s="6"/>
      <c r="I13" s="6"/>
      <c r="J13" s="20"/>
      <c r="K13" s="20">
        <v>100</v>
      </c>
      <c r="L13" s="6"/>
      <c r="M13" s="6"/>
      <c r="N13" s="18"/>
      <c r="O13" s="6">
        <v>100</v>
      </c>
      <c r="P13" s="9">
        <v>100</v>
      </c>
      <c r="Q13" s="6">
        <v>80</v>
      </c>
      <c r="R13" s="6">
        <v>100</v>
      </c>
      <c r="S13" s="8">
        <f t="shared" si="0"/>
        <v>480</v>
      </c>
    </row>
    <row r="14" spans="1:20" s="2" customFormat="1" ht="11.1" customHeight="1" x14ac:dyDescent="0.2">
      <c r="A14" s="6">
        <f t="shared" si="1"/>
        <v>4</v>
      </c>
      <c r="B14" s="39" t="s">
        <v>437</v>
      </c>
      <c r="C14" s="19" t="s">
        <v>61</v>
      </c>
      <c r="D14" s="22"/>
      <c r="E14" s="20"/>
      <c r="F14" s="20"/>
      <c r="G14" s="20"/>
      <c r="H14" s="20"/>
      <c r="I14" s="20"/>
      <c r="J14" s="20"/>
      <c r="K14" s="20"/>
      <c r="L14" s="6">
        <v>60</v>
      </c>
      <c r="M14" s="6">
        <v>80</v>
      </c>
      <c r="N14" s="18"/>
      <c r="O14" s="20"/>
      <c r="P14" s="6"/>
      <c r="Q14" s="20">
        <v>100</v>
      </c>
      <c r="R14" s="6">
        <v>80</v>
      </c>
      <c r="S14" s="8">
        <f t="shared" si="0"/>
        <v>320</v>
      </c>
    </row>
    <row r="15" spans="1:20" s="2" customFormat="1" ht="11.1" customHeight="1" x14ac:dyDescent="0.2">
      <c r="A15" s="6">
        <f t="shared" si="1"/>
        <v>5</v>
      </c>
      <c r="B15" s="39" t="s">
        <v>458</v>
      </c>
      <c r="C15" s="19" t="s">
        <v>50</v>
      </c>
      <c r="D15" s="22"/>
      <c r="E15" s="20"/>
      <c r="F15" s="20"/>
      <c r="G15" s="20"/>
      <c r="H15" s="20"/>
      <c r="I15" s="20"/>
      <c r="J15" s="20"/>
      <c r="K15" s="20"/>
      <c r="L15" s="6"/>
      <c r="M15" s="20"/>
      <c r="N15" s="20">
        <v>100</v>
      </c>
      <c r="O15" s="6"/>
      <c r="P15" s="9">
        <v>80</v>
      </c>
      <c r="Q15" s="6">
        <v>60</v>
      </c>
      <c r="R15" s="20">
        <v>32</v>
      </c>
      <c r="S15" s="8">
        <f t="shared" si="0"/>
        <v>272</v>
      </c>
    </row>
    <row r="16" spans="1:20" s="2" customFormat="1" ht="11.1" customHeight="1" x14ac:dyDescent="0.2">
      <c r="A16" s="6">
        <f t="shared" si="1"/>
        <v>6</v>
      </c>
      <c r="B16" s="39" t="s">
        <v>388</v>
      </c>
      <c r="C16" s="19" t="s">
        <v>331</v>
      </c>
      <c r="D16" s="22"/>
      <c r="E16" s="20"/>
      <c r="F16" s="20"/>
      <c r="G16" s="20"/>
      <c r="H16" s="20"/>
      <c r="I16" s="20"/>
      <c r="J16" s="20"/>
      <c r="K16" s="20">
        <v>36</v>
      </c>
      <c r="L16" s="6">
        <v>100</v>
      </c>
      <c r="M16" s="20">
        <v>100</v>
      </c>
      <c r="N16" s="18"/>
      <c r="O16" s="20"/>
      <c r="P16" s="6"/>
      <c r="Q16" s="6"/>
      <c r="R16" s="20"/>
      <c r="S16" s="8">
        <f t="shared" si="0"/>
        <v>236</v>
      </c>
    </row>
    <row r="17" spans="1:20" x14ac:dyDescent="0.25">
      <c r="A17" s="6">
        <f t="shared" si="1"/>
        <v>7</v>
      </c>
      <c r="B17" s="11" t="s">
        <v>229</v>
      </c>
      <c r="C17" s="19" t="s">
        <v>208</v>
      </c>
      <c r="D17" s="6"/>
      <c r="E17" s="6">
        <v>100</v>
      </c>
      <c r="F17" s="6">
        <v>80</v>
      </c>
      <c r="G17" s="6"/>
      <c r="H17" s="6"/>
      <c r="I17" s="6"/>
      <c r="J17" s="6"/>
      <c r="K17" s="6"/>
      <c r="L17" s="20"/>
      <c r="M17" s="20"/>
      <c r="N17" s="20"/>
      <c r="O17" s="6"/>
      <c r="P17" s="6"/>
      <c r="Q17" s="6"/>
      <c r="R17" s="31"/>
      <c r="S17" s="8">
        <f t="shared" si="0"/>
        <v>180</v>
      </c>
    </row>
    <row r="18" spans="1:20" x14ac:dyDescent="0.25">
      <c r="A18" s="6">
        <f t="shared" si="1"/>
        <v>8</v>
      </c>
      <c r="B18" s="39" t="s">
        <v>436</v>
      </c>
      <c r="C18" s="19" t="s">
        <v>61</v>
      </c>
      <c r="D18" s="22"/>
      <c r="E18" s="20"/>
      <c r="F18" s="20"/>
      <c r="G18" s="20"/>
      <c r="H18" s="20"/>
      <c r="I18" s="20"/>
      <c r="J18" s="20"/>
      <c r="K18" s="20"/>
      <c r="L18" s="6">
        <v>80</v>
      </c>
      <c r="M18" s="6">
        <v>60</v>
      </c>
      <c r="N18" s="18"/>
      <c r="O18" s="6"/>
      <c r="P18" s="6"/>
      <c r="Q18" s="6"/>
      <c r="R18" s="18"/>
      <c r="S18" s="8">
        <f t="shared" si="0"/>
        <v>140</v>
      </c>
    </row>
    <row r="19" spans="1:20" x14ac:dyDescent="0.25">
      <c r="A19" s="20">
        <v>9</v>
      </c>
      <c r="B19" s="11" t="s">
        <v>230</v>
      </c>
      <c r="C19" s="7" t="s">
        <v>213</v>
      </c>
      <c r="D19" s="6"/>
      <c r="E19" s="6">
        <v>80</v>
      </c>
      <c r="F19" s="6">
        <v>60</v>
      </c>
      <c r="G19" s="6"/>
      <c r="H19" s="20"/>
      <c r="I19" s="20"/>
      <c r="J19" s="6"/>
      <c r="K19" s="6"/>
      <c r="L19" s="20"/>
      <c r="M19" s="20"/>
      <c r="N19" s="20"/>
      <c r="O19" s="6"/>
      <c r="P19" s="20"/>
      <c r="Q19" s="20"/>
      <c r="R19" s="31"/>
      <c r="S19" s="8">
        <f t="shared" si="0"/>
        <v>140</v>
      </c>
    </row>
    <row r="20" spans="1:20" x14ac:dyDescent="0.25">
      <c r="A20" s="20">
        <v>10</v>
      </c>
      <c r="B20" s="10" t="s">
        <v>231</v>
      </c>
      <c r="C20" s="10" t="s">
        <v>217</v>
      </c>
      <c r="D20" s="6"/>
      <c r="E20" s="6">
        <v>60</v>
      </c>
      <c r="F20" s="6">
        <v>50</v>
      </c>
      <c r="G20" s="20"/>
      <c r="H20" s="20"/>
      <c r="I20" s="6"/>
      <c r="J20" s="6"/>
      <c r="K20" s="6"/>
      <c r="L20" s="20"/>
      <c r="M20" s="6"/>
      <c r="N20" s="6"/>
      <c r="O20" s="6"/>
      <c r="P20" s="6"/>
      <c r="Q20" s="6"/>
      <c r="R20" s="31"/>
      <c r="S20" s="8">
        <f t="shared" si="0"/>
        <v>110</v>
      </c>
    </row>
    <row r="21" spans="1:20" x14ac:dyDescent="0.25">
      <c r="A21" s="20">
        <v>11</v>
      </c>
      <c r="B21" s="39" t="s">
        <v>547</v>
      </c>
      <c r="C21" s="19" t="s">
        <v>33</v>
      </c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31"/>
      <c r="O21" s="20"/>
      <c r="P21" s="9">
        <v>40</v>
      </c>
      <c r="Q21" s="6"/>
      <c r="R21" s="20">
        <v>60</v>
      </c>
      <c r="S21" s="8">
        <f t="shared" si="0"/>
        <v>100</v>
      </c>
    </row>
    <row r="22" spans="1:20" x14ac:dyDescent="0.25">
      <c r="A22" s="20">
        <v>12</v>
      </c>
      <c r="B22" s="98" t="s">
        <v>181</v>
      </c>
      <c r="C22" s="84" t="s">
        <v>154</v>
      </c>
      <c r="D22" s="29">
        <v>100</v>
      </c>
      <c r="E22" s="30"/>
      <c r="F22" s="30"/>
      <c r="G22" s="30"/>
      <c r="H22" s="34"/>
      <c r="I22" s="30"/>
      <c r="J22" s="34"/>
      <c r="K22" s="34"/>
      <c r="L22" s="30"/>
      <c r="M22" s="34"/>
      <c r="N22" s="32"/>
      <c r="O22" s="30"/>
      <c r="P22" s="34"/>
      <c r="Q22" s="30"/>
      <c r="R22" s="30"/>
      <c r="S22" s="8">
        <f t="shared" si="0"/>
        <v>100</v>
      </c>
    </row>
    <row r="23" spans="1:20" x14ac:dyDescent="0.25">
      <c r="A23" s="20">
        <v>13</v>
      </c>
      <c r="B23" s="98" t="s">
        <v>250</v>
      </c>
      <c r="C23" s="84" t="s">
        <v>240</v>
      </c>
      <c r="D23" s="29"/>
      <c r="E23" s="30"/>
      <c r="F23" s="30">
        <v>100</v>
      </c>
      <c r="G23" s="34"/>
      <c r="H23" s="34"/>
      <c r="I23" s="34"/>
      <c r="J23" s="34"/>
      <c r="K23" s="34"/>
      <c r="L23" s="30"/>
      <c r="M23" s="30"/>
      <c r="N23" s="30"/>
      <c r="O23" s="34"/>
      <c r="P23" s="34"/>
      <c r="Q23" s="30"/>
      <c r="R23" s="32"/>
      <c r="S23" s="8">
        <f t="shared" si="0"/>
        <v>100</v>
      </c>
    </row>
    <row r="24" spans="1:20" x14ac:dyDescent="0.25">
      <c r="A24" s="20">
        <v>14</v>
      </c>
      <c r="B24" s="98" t="s">
        <v>386</v>
      </c>
      <c r="C24" s="28" t="s">
        <v>372</v>
      </c>
      <c r="D24" s="29"/>
      <c r="E24" s="30"/>
      <c r="F24" s="30"/>
      <c r="G24" s="30"/>
      <c r="H24" s="30"/>
      <c r="I24" s="30"/>
      <c r="J24" s="30"/>
      <c r="K24" s="30">
        <v>50</v>
      </c>
      <c r="L24" s="34"/>
      <c r="M24" s="34"/>
      <c r="N24" s="32"/>
      <c r="O24" s="34"/>
      <c r="P24" s="30"/>
      <c r="Q24" s="30"/>
      <c r="R24" s="30">
        <v>45</v>
      </c>
      <c r="S24" s="8">
        <f t="shared" si="0"/>
        <v>95</v>
      </c>
    </row>
    <row r="25" spans="1:20" x14ac:dyDescent="0.25">
      <c r="A25" s="20">
        <v>15</v>
      </c>
      <c r="B25" s="98" t="s">
        <v>438</v>
      </c>
      <c r="C25" s="28" t="s">
        <v>61</v>
      </c>
      <c r="D25" s="29"/>
      <c r="E25" s="30"/>
      <c r="F25" s="30"/>
      <c r="G25" s="30"/>
      <c r="H25" s="30"/>
      <c r="I25" s="30"/>
      <c r="J25" s="30"/>
      <c r="K25" s="30"/>
      <c r="L25" s="30">
        <v>45</v>
      </c>
      <c r="M25" s="30">
        <v>45</v>
      </c>
      <c r="N25" s="34"/>
      <c r="O25" s="30"/>
      <c r="P25" s="34"/>
      <c r="Q25" s="30"/>
      <c r="R25" s="27"/>
      <c r="S25" s="8">
        <f t="shared" si="0"/>
        <v>90</v>
      </c>
    </row>
    <row r="26" spans="1:20" x14ac:dyDescent="0.25">
      <c r="A26" s="20">
        <v>16</v>
      </c>
      <c r="B26" s="98" t="s">
        <v>387</v>
      </c>
      <c r="C26" s="28" t="s">
        <v>42</v>
      </c>
      <c r="D26" s="29"/>
      <c r="E26" s="30"/>
      <c r="F26" s="30"/>
      <c r="G26" s="30"/>
      <c r="H26" s="30"/>
      <c r="I26" s="30"/>
      <c r="J26" s="30"/>
      <c r="K26" s="30">
        <v>45</v>
      </c>
      <c r="L26" s="34"/>
      <c r="M26" s="30"/>
      <c r="N26" s="32"/>
      <c r="O26" s="34"/>
      <c r="P26" s="33">
        <v>36</v>
      </c>
      <c r="Q26" s="34"/>
      <c r="R26" s="34"/>
      <c r="S26" s="8">
        <f t="shared" si="0"/>
        <v>81</v>
      </c>
    </row>
    <row r="27" spans="1:20" x14ac:dyDescent="0.25">
      <c r="A27" s="20">
        <v>17</v>
      </c>
      <c r="B27" s="37" t="s">
        <v>385</v>
      </c>
      <c r="C27" s="38" t="s">
        <v>331</v>
      </c>
      <c r="D27" s="33"/>
      <c r="E27" s="34"/>
      <c r="F27" s="34"/>
      <c r="G27" s="34"/>
      <c r="H27" s="34"/>
      <c r="I27" s="34"/>
      <c r="J27" s="30"/>
      <c r="K27" s="30">
        <v>80</v>
      </c>
      <c r="L27" s="30"/>
      <c r="M27" s="30"/>
      <c r="N27" s="30"/>
      <c r="O27" s="34"/>
      <c r="P27" s="34"/>
      <c r="Q27" s="30"/>
      <c r="R27" s="27"/>
      <c r="S27" s="8">
        <f t="shared" si="0"/>
        <v>80</v>
      </c>
    </row>
    <row r="28" spans="1:20" x14ac:dyDescent="0.25">
      <c r="A28" s="20">
        <v>18</v>
      </c>
      <c r="B28" s="98" t="s">
        <v>513</v>
      </c>
      <c r="C28" s="28" t="s">
        <v>484</v>
      </c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27"/>
      <c r="O28" s="30">
        <v>40</v>
      </c>
      <c r="P28" s="30"/>
      <c r="Q28" s="30"/>
      <c r="R28" s="30">
        <v>36</v>
      </c>
      <c r="S28" s="8">
        <f t="shared" si="0"/>
        <v>76</v>
      </c>
      <c r="T28" s="107"/>
    </row>
    <row r="29" spans="1:20" x14ac:dyDescent="0.25">
      <c r="A29" s="20">
        <v>19</v>
      </c>
      <c r="B29" s="98" t="s">
        <v>667</v>
      </c>
      <c r="C29" s="28" t="s">
        <v>17</v>
      </c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27"/>
      <c r="O29" s="30"/>
      <c r="P29" s="33"/>
      <c r="Q29" s="34">
        <v>40</v>
      </c>
      <c r="R29" s="34">
        <v>29</v>
      </c>
      <c r="S29" s="8">
        <f t="shared" si="0"/>
        <v>69</v>
      </c>
    </row>
    <row r="30" spans="1:20" x14ac:dyDescent="0.25">
      <c r="A30" s="20">
        <v>20</v>
      </c>
      <c r="B30" s="98" t="s">
        <v>545</v>
      </c>
      <c r="C30" s="28" t="s">
        <v>523</v>
      </c>
      <c r="D30" s="29"/>
      <c r="E30" s="30"/>
      <c r="F30" s="30"/>
      <c r="G30" s="30"/>
      <c r="H30" s="30"/>
      <c r="I30" s="30"/>
      <c r="J30" s="30"/>
      <c r="K30" s="30"/>
      <c r="L30" s="34"/>
      <c r="M30" s="30"/>
      <c r="N30" s="27"/>
      <c r="O30" s="30"/>
      <c r="P30" s="33">
        <v>60</v>
      </c>
      <c r="Q30" s="34"/>
      <c r="R30" s="32"/>
      <c r="S30" s="8">
        <f t="shared" si="0"/>
        <v>60</v>
      </c>
    </row>
    <row r="31" spans="1:20" x14ac:dyDescent="0.25">
      <c r="A31" s="20">
        <v>21</v>
      </c>
      <c r="B31" s="98" t="s">
        <v>511</v>
      </c>
      <c r="C31" s="28" t="s">
        <v>50</v>
      </c>
      <c r="D31" s="29"/>
      <c r="E31" s="30"/>
      <c r="F31" s="30"/>
      <c r="G31" s="30"/>
      <c r="H31" s="30"/>
      <c r="I31" s="30"/>
      <c r="J31" s="30"/>
      <c r="K31" s="30"/>
      <c r="L31" s="34"/>
      <c r="M31" s="30"/>
      <c r="N31" s="27"/>
      <c r="O31" s="30">
        <v>60</v>
      </c>
      <c r="P31" s="30"/>
      <c r="Q31" s="30"/>
      <c r="R31" s="27"/>
      <c r="S31" s="8">
        <f t="shared" si="0"/>
        <v>60</v>
      </c>
      <c r="T31" s="107"/>
    </row>
    <row r="32" spans="1:20" x14ac:dyDescent="0.25">
      <c r="A32" s="20">
        <v>22</v>
      </c>
      <c r="B32" s="98" t="s">
        <v>546</v>
      </c>
      <c r="C32" s="28" t="s">
        <v>523</v>
      </c>
      <c r="D32" s="29"/>
      <c r="E32" s="30"/>
      <c r="F32" s="30"/>
      <c r="G32" s="30"/>
      <c r="H32" s="30"/>
      <c r="I32" s="30"/>
      <c r="J32" s="30"/>
      <c r="K32" s="30"/>
      <c r="L32" s="34"/>
      <c r="M32" s="30"/>
      <c r="N32" s="27"/>
      <c r="O32" s="30"/>
      <c r="P32" s="33">
        <v>50</v>
      </c>
      <c r="Q32" s="34"/>
      <c r="R32" s="27"/>
      <c r="S32" s="8">
        <f t="shared" si="0"/>
        <v>50</v>
      </c>
      <c r="T32" s="107"/>
    </row>
    <row r="33" spans="1:19" x14ac:dyDescent="0.25">
      <c r="A33" s="20">
        <v>23</v>
      </c>
      <c r="B33" s="98" t="s">
        <v>512</v>
      </c>
      <c r="C33" s="28" t="s">
        <v>90</v>
      </c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27"/>
      <c r="O33" s="30">
        <v>45</v>
      </c>
      <c r="P33" s="34"/>
      <c r="Q33" s="30"/>
      <c r="R33" s="34"/>
      <c r="S33" s="8">
        <f t="shared" si="0"/>
        <v>45</v>
      </c>
    </row>
    <row r="34" spans="1:19" x14ac:dyDescent="0.25">
      <c r="A34" s="20">
        <v>24</v>
      </c>
      <c r="B34" s="37" t="s">
        <v>251</v>
      </c>
      <c r="C34" s="38" t="s">
        <v>248</v>
      </c>
      <c r="D34" s="33"/>
      <c r="E34" s="34"/>
      <c r="F34" s="34">
        <v>45</v>
      </c>
      <c r="G34" s="34"/>
      <c r="H34" s="30"/>
      <c r="I34" s="30"/>
      <c r="J34" s="34"/>
      <c r="K34" s="34"/>
      <c r="L34" s="30"/>
      <c r="M34" s="30"/>
      <c r="N34" s="32"/>
      <c r="O34" s="34"/>
      <c r="P34" s="30"/>
      <c r="Q34" s="30"/>
      <c r="R34" s="32"/>
      <c r="S34" s="8">
        <f t="shared" si="0"/>
        <v>45</v>
      </c>
    </row>
    <row r="35" spans="1:19" x14ac:dyDescent="0.25">
      <c r="A35" s="20">
        <v>25</v>
      </c>
      <c r="B35" s="37" t="s">
        <v>252</v>
      </c>
      <c r="C35" s="28" t="s">
        <v>246</v>
      </c>
      <c r="D35" s="33"/>
      <c r="E35" s="34"/>
      <c r="F35" s="34">
        <v>40</v>
      </c>
      <c r="G35" s="34"/>
      <c r="H35" s="34"/>
      <c r="I35" s="34"/>
      <c r="J35" s="34"/>
      <c r="K35" s="34"/>
      <c r="L35" s="30"/>
      <c r="M35" s="30"/>
      <c r="N35" s="32"/>
      <c r="O35" s="30"/>
      <c r="P35" s="30"/>
      <c r="Q35" s="30"/>
      <c r="R35" s="27"/>
      <c r="S35" s="8">
        <f t="shared" si="0"/>
        <v>40</v>
      </c>
    </row>
    <row r="36" spans="1:19" x14ac:dyDescent="0.25">
      <c r="A36" s="20">
        <v>26</v>
      </c>
      <c r="B36" s="98" t="s">
        <v>389</v>
      </c>
      <c r="C36" s="28" t="s">
        <v>42</v>
      </c>
      <c r="D36" s="29"/>
      <c r="E36" s="30"/>
      <c r="F36" s="30"/>
      <c r="G36" s="30"/>
      <c r="H36" s="30"/>
      <c r="I36" s="30"/>
      <c r="J36" s="30"/>
      <c r="K36" s="30">
        <v>32</v>
      </c>
      <c r="L36" s="34"/>
      <c r="M36" s="30"/>
      <c r="N36" s="27"/>
      <c r="O36" s="30"/>
      <c r="P36" s="30"/>
      <c r="Q36" s="30"/>
      <c r="R36" s="34"/>
      <c r="S36" s="8">
        <f t="shared" si="0"/>
        <v>32</v>
      </c>
    </row>
    <row r="37" spans="1:19" x14ac:dyDescent="0.25">
      <c r="A37" s="20">
        <v>27</v>
      </c>
      <c r="B37" s="98" t="s">
        <v>548</v>
      </c>
      <c r="C37" s="28" t="s">
        <v>84</v>
      </c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27"/>
      <c r="O37" s="30"/>
      <c r="P37" s="33">
        <v>29</v>
      </c>
      <c r="Q37" s="34"/>
      <c r="R37" s="30"/>
      <c r="S37" s="8">
        <f t="shared" si="0"/>
        <v>29</v>
      </c>
    </row>
    <row r="38" spans="1:19" x14ac:dyDescent="0.25">
      <c r="A38" s="20">
        <v>28</v>
      </c>
      <c r="B38" s="98" t="s">
        <v>549</v>
      </c>
      <c r="C38" s="28" t="s">
        <v>53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27"/>
      <c r="O38" s="30"/>
      <c r="P38" s="33">
        <v>26</v>
      </c>
      <c r="Q38" s="30"/>
      <c r="R38" s="32"/>
      <c r="S38" s="8">
        <f t="shared" si="0"/>
        <v>26</v>
      </c>
    </row>
    <row r="39" spans="1:19" x14ac:dyDescent="0.25">
      <c r="A39" s="20">
        <v>29</v>
      </c>
      <c r="B39" s="98" t="s">
        <v>550</v>
      </c>
      <c r="C39" s="28" t="s">
        <v>53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27"/>
      <c r="O39" s="30"/>
      <c r="P39" s="33">
        <v>24</v>
      </c>
      <c r="Q39" s="34"/>
      <c r="R39" s="32"/>
      <c r="S39" s="8">
        <f t="shared" si="0"/>
        <v>24</v>
      </c>
    </row>
  </sheetData>
  <sortState ref="B11:S39">
    <sortCondition descending="1" ref="S11:S39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43"/>
  <sheetViews>
    <sheetView topLeftCell="A2" zoomScale="191" zoomScaleNormal="191" zoomScalePageLayoutView="200" workbookViewId="0">
      <selection activeCell="B11" sqref="B11"/>
    </sheetView>
  </sheetViews>
  <sheetFormatPr defaultColWidth="11" defaultRowHeight="15.75" x14ac:dyDescent="0.25"/>
  <cols>
    <col min="1" max="1" width="2.875" customWidth="1"/>
    <col min="2" max="2" width="14.375" bestFit="1" customWidth="1"/>
    <col min="3" max="3" width="12.125" customWidth="1"/>
    <col min="4" max="12" width="3.625" customWidth="1"/>
    <col min="13" max="18" width="3.625" bestFit="1" customWidth="1"/>
  </cols>
  <sheetData>
    <row r="1" spans="1:22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2" s="13" customFormat="1" ht="24.95" customHeight="1" x14ac:dyDescent="0.25">
      <c r="A2" s="124" t="s">
        <v>182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95"/>
      <c r="Q2" s="95"/>
      <c r="R2" s="95"/>
      <c r="S2" s="95"/>
    </row>
    <row r="3" spans="1:22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2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2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2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2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2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120"/>
      <c r="O8" s="120"/>
    </row>
    <row r="9" spans="1:22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</row>
    <row r="10" spans="1:22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89"/>
      <c r="M10" s="89"/>
      <c r="N10" s="89"/>
      <c r="O10" s="89"/>
      <c r="P10" s="89"/>
      <c r="Q10" s="89"/>
      <c r="R10" s="89"/>
      <c r="S10" s="4"/>
    </row>
    <row r="11" spans="1:22" s="2" customFormat="1" ht="11.1" customHeight="1" x14ac:dyDescent="0.2">
      <c r="A11" s="6">
        <v>1</v>
      </c>
      <c r="B11" s="7" t="s">
        <v>291</v>
      </c>
      <c r="C11" s="7" t="s">
        <v>33</v>
      </c>
      <c r="D11" s="69"/>
      <c r="E11" s="26"/>
      <c r="F11" s="26"/>
      <c r="G11" s="65">
        <v>100</v>
      </c>
      <c r="H11" s="65">
        <v>100</v>
      </c>
      <c r="I11" s="65">
        <v>100</v>
      </c>
      <c r="J11" s="26">
        <v>100</v>
      </c>
      <c r="K11" s="65"/>
      <c r="L11" s="20">
        <v>100</v>
      </c>
      <c r="M11" s="20">
        <v>100</v>
      </c>
      <c r="N11" s="18"/>
      <c r="O11" s="18"/>
      <c r="P11" s="9">
        <v>100</v>
      </c>
      <c r="Q11" s="6"/>
      <c r="R11" s="6"/>
      <c r="S11" s="8">
        <f t="shared" ref="S11:S43" si="0">SUM(D11:R11)</f>
        <v>700</v>
      </c>
    </row>
    <row r="12" spans="1:22" s="2" customFormat="1" ht="11.1" customHeight="1" x14ac:dyDescent="0.2">
      <c r="A12" s="6">
        <v>2</v>
      </c>
      <c r="B12" s="55" t="s">
        <v>188</v>
      </c>
      <c r="C12" s="55" t="s">
        <v>0</v>
      </c>
      <c r="D12" s="71">
        <v>45</v>
      </c>
      <c r="E12" s="65">
        <v>80</v>
      </c>
      <c r="F12" s="65">
        <v>50</v>
      </c>
      <c r="G12" s="26">
        <v>60</v>
      </c>
      <c r="H12" s="65">
        <v>50</v>
      </c>
      <c r="I12" s="65"/>
      <c r="J12" s="65"/>
      <c r="K12" s="65">
        <v>50</v>
      </c>
      <c r="L12" s="20"/>
      <c r="M12" s="6"/>
      <c r="N12" s="6">
        <v>80</v>
      </c>
      <c r="O12" s="6">
        <v>60</v>
      </c>
      <c r="P12" s="9">
        <v>26</v>
      </c>
      <c r="Q12" s="6">
        <v>60</v>
      </c>
      <c r="R12" s="6">
        <v>60</v>
      </c>
      <c r="S12" s="8">
        <f t="shared" si="0"/>
        <v>621</v>
      </c>
    </row>
    <row r="13" spans="1:22" s="2" customFormat="1" ht="11.1" customHeight="1" x14ac:dyDescent="0.2">
      <c r="A13" s="6">
        <f t="shared" ref="A13:A16" si="1">SUM(A12)+1</f>
        <v>3</v>
      </c>
      <c r="B13" s="7" t="s">
        <v>390</v>
      </c>
      <c r="C13" s="7" t="s">
        <v>356</v>
      </c>
      <c r="D13" s="69"/>
      <c r="E13" s="26"/>
      <c r="F13" s="26"/>
      <c r="G13" s="65"/>
      <c r="H13" s="20"/>
      <c r="I13" s="20"/>
      <c r="J13" s="20"/>
      <c r="K13" s="20">
        <v>100</v>
      </c>
      <c r="L13" s="6"/>
      <c r="M13" s="6"/>
      <c r="N13" s="6">
        <v>100</v>
      </c>
      <c r="O13" s="6">
        <v>100</v>
      </c>
      <c r="P13" s="9">
        <v>80</v>
      </c>
      <c r="Q13" s="6">
        <v>100</v>
      </c>
      <c r="R13" s="20">
        <v>100</v>
      </c>
      <c r="S13" s="8">
        <f t="shared" si="0"/>
        <v>580</v>
      </c>
    </row>
    <row r="14" spans="1:22" s="2" customFormat="1" ht="11.1" customHeight="1" x14ac:dyDescent="0.2">
      <c r="A14" s="6">
        <f t="shared" si="1"/>
        <v>4</v>
      </c>
      <c r="B14" s="55" t="s">
        <v>184</v>
      </c>
      <c r="C14" s="55" t="s">
        <v>63</v>
      </c>
      <c r="D14" s="71">
        <v>80</v>
      </c>
      <c r="E14" s="65">
        <v>100</v>
      </c>
      <c r="F14" s="65">
        <v>100</v>
      </c>
      <c r="G14" s="65">
        <v>80</v>
      </c>
      <c r="H14" s="26">
        <v>80</v>
      </c>
      <c r="I14" s="70"/>
      <c r="J14" s="65">
        <v>80</v>
      </c>
      <c r="K14" s="26"/>
      <c r="L14" s="6"/>
      <c r="M14" s="6"/>
      <c r="N14" s="18"/>
      <c r="O14" s="18"/>
      <c r="P14" s="6"/>
      <c r="Q14" s="6"/>
      <c r="R14" s="31"/>
      <c r="S14" s="8">
        <f t="shared" si="0"/>
        <v>520</v>
      </c>
    </row>
    <row r="15" spans="1:22" s="2" customFormat="1" ht="11.1" customHeight="1" x14ac:dyDescent="0.2">
      <c r="A15" s="6">
        <f t="shared" si="1"/>
        <v>5</v>
      </c>
      <c r="B15" s="7" t="s">
        <v>292</v>
      </c>
      <c r="C15" s="7" t="s">
        <v>211</v>
      </c>
      <c r="D15" s="69"/>
      <c r="E15" s="26"/>
      <c r="F15" s="26"/>
      <c r="G15" s="65">
        <v>50</v>
      </c>
      <c r="H15" s="26">
        <v>45</v>
      </c>
      <c r="I15" s="65"/>
      <c r="J15" s="65"/>
      <c r="K15" s="65"/>
      <c r="L15" s="6">
        <v>60</v>
      </c>
      <c r="M15" s="6">
        <v>60</v>
      </c>
      <c r="N15" s="6"/>
      <c r="O15" s="6"/>
      <c r="P15" s="6"/>
      <c r="Q15" s="20">
        <v>80</v>
      </c>
      <c r="R15" s="6">
        <v>45</v>
      </c>
      <c r="S15" s="8">
        <f t="shared" si="0"/>
        <v>340</v>
      </c>
    </row>
    <row r="16" spans="1:22" x14ac:dyDescent="0.25">
      <c r="A16" s="6">
        <f t="shared" si="1"/>
        <v>6</v>
      </c>
      <c r="B16" s="19" t="s">
        <v>293</v>
      </c>
      <c r="C16" s="19" t="s">
        <v>211</v>
      </c>
      <c r="D16" s="22"/>
      <c r="E16" s="20"/>
      <c r="F16" s="20"/>
      <c r="G16" s="20">
        <v>45</v>
      </c>
      <c r="H16" s="65">
        <v>40</v>
      </c>
      <c r="I16" s="70"/>
      <c r="J16" s="65"/>
      <c r="K16" s="65"/>
      <c r="L16" s="6">
        <v>50</v>
      </c>
      <c r="M16" s="6"/>
      <c r="N16" s="18"/>
      <c r="O16" s="18"/>
      <c r="P16" s="6"/>
      <c r="Q16" s="20">
        <v>50</v>
      </c>
      <c r="R16" s="6">
        <v>50</v>
      </c>
      <c r="S16" s="8">
        <f t="shared" si="0"/>
        <v>235</v>
      </c>
    </row>
    <row r="17" spans="1:19" x14ac:dyDescent="0.25">
      <c r="A17" s="20">
        <v>7</v>
      </c>
      <c r="B17" s="55" t="s">
        <v>185</v>
      </c>
      <c r="C17" s="55" t="s">
        <v>186</v>
      </c>
      <c r="D17" s="71">
        <v>60</v>
      </c>
      <c r="E17" s="65"/>
      <c r="F17" s="26"/>
      <c r="G17" s="26"/>
      <c r="H17" s="26">
        <v>60</v>
      </c>
      <c r="I17" s="65">
        <v>80</v>
      </c>
      <c r="J17" s="65"/>
      <c r="K17" s="65"/>
      <c r="L17" s="20"/>
      <c r="M17" s="20"/>
      <c r="N17" s="18"/>
      <c r="O17" s="18"/>
      <c r="P17" s="6"/>
      <c r="Q17" s="6"/>
      <c r="R17" s="18"/>
      <c r="S17" s="8">
        <f t="shared" si="0"/>
        <v>200</v>
      </c>
    </row>
    <row r="18" spans="1:19" x14ac:dyDescent="0.25">
      <c r="A18" s="20">
        <v>8</v>
      </c>
      <c r="B18" s="7" t="s">
        <v>444</v>
      </c>
      <c r="C18" s="7" t="s">
        <v>441</v>
      </c>
      <c r="D18" s="69"/>
      <c r="E18" s="26"/>
      <c r="F18" s="26"/>
      <c r="G18" s="65"/>
      <c r="H18" s="20"/>
      <c r="I18" s="20"/>
      <c r="J18" s="20"/>
      <c r="K18" s="20"/>
      <c r="L18" s="20">
        <v>80</v>
      </c>
      <c r="M18" s="20">
        <v>80</v>
      </c>
      <c r="N18" s="6"/>
      <c r="O18" s="6"/>
      <c r="P18" s="6"/>
      <c r="Q18" s="20"/>
      <c r="R18" s="31"/>
      <c r="S18" s="8">
        <f t="shared" si="0"/>
        <v>160</v>
      </c>
    </row>
    <row r="19" spans="1:19" x14ac:dyDescent="0.25">
      <c r="A19" s="20">
        <v>9</v>
      </c>
      <c r="B19" s="55" t="s">
        <v>189</v>
      </c>
      <c r="C19" s="55" t="s">
        <v>63</v>
      </c>
      <c r="D19" s="71">
        <v>40</v>
      </c>
      <c r="E19" s="65"/>
      <c r="F19" s="65"/>
      <c r="G19" s="26"/>
      <c r="H19" s="65"/>
      <c r="I19" s="65">
        <v>60</v>
      </c>
      <c r="J19" s="65">
        <v>60</v>
      </c>
      <c r="K19" s="65"/>
      <c r="L19" s="6"/>
      <c r="M19" s="6"/>
      <c r="N19" s="18"/>
      <c r="O19" s="18"/>
      <c r="P19" s="6"/>
      <c r="Q19" s="20"/>
      <c r="R19" s="31"/>
      <c r="S19" s="8">
        <f t="shared" si="0"/>
        <v>160</v>
      </c>
    </row>
    <row r="20" spans="1:19" x14ac:dyDescent="0.25">
      <c r="A20" s="20">
        <v>10</v>
      </c>
      <c r="B20" s="7" t="s">
        <v>235</v>
      </c>
      <c r="C20" s="55" t="s">
        <v>204</v>
      </c>
      <c r="D20" s="69"/>
      <c r="E20" s="26">
        <v>60</v>
      </c>
      <c r="F20" s="26">
        <v>80</v>
      </c>
      <c r="G20" s="65"/>
      <c r="H20" s="26"/>
      <c r="I20" s="65"/>
      <c r="J20" s="65"/>
      <c r="K20" s="65"/>
      <c r="L20" s="6"/>
      <c r="M20" s="6"/>
      <c r="N20" s="18"/>
      <c r="O20" s="18"/>
      <c r="P20" s="6"/>
      <c r="Q20" s="20"/>
      <c r="R20" s="31"/>
      <c r="S20" s="8">
        <f t="shared" si="0"/>
        <v>140</v>
      </c>
    </row>
    <row r="21" spans="1:19" x14ac:dyDescent="0.25">
      <c r="A21" s="20">
        <v>11</v>
      </c>
      <c r="B21" s="7" t="s">
        <v>392</v>
      </c>
      <c r="C21" s="7" t="s">
        <v>52</v>
      </c>
      <c r="D21" s="69"/>
      <c r="E21" s="26"/>
      <c r="F21" s="26"/>
      <c r="G21" s="65"/>
      <c r="H21" s="20"/>
      <c r="I21" s="20"/>
      <c r="J21" s="20"/>
      <c r="K21" s="20">
        <v>60</v>
      </c>
      <c r="L21" s="6"/>
      <c r="M21" s="20"/>
      <c r="N21" s="31"/>
      <c r="O21" s="31"/>
      <c r="P21" s="9">
        <v>60</v>
      </c>
      <c r="Q21" s="6"/>
      <c r="R21" s="18"/>
      <c r="S21" s="8">
        <f t="shared" si="0"/>
        <v>120</v>
      </c>
    </row>
    <row r="22" spans="1:19" x14ac:dyDescent="0.25">
      <c r="A22" s="20">
        <v>12</v>
      </c>
      <c r="B22" s="19" t="s">
        <v>538</v>
      </c>
      <c r="C22" s="19" t="s">
        <v>33</v>
      </c>
      <c r="D22" s="22"/>
      <c r="E22" s="20"/>
      <c r="F22" s="20"/>
      <c r="G22" s="20"/>
      <c r="H22" s="20"/>
      <c r="I22" s="20"/>
      <c r="J22" s="20"/>
      <c r="K22" s="20"/>
      <c r="L22" s="20"/>
      <c r="M22" s="20"/>
      <c r="N22" s="31"/>
      <c r="O22" s="31"/>
      <c r="P22" s="9">
        <v>36</v>
      </c>
      <c r="Q22" s="6"/>
      <c r="R22" s="6">
        <v>80</v>
      </c>
      <c r="S22" s="8">
        <f t="shared" si="0"/>
        <v>116</v>
      </c>
    </row>
    <row r="23" spans="1:19" x14ac:dyDescent="0.25">
      <c r="A23" s="20">
        <v>13</v>
      </c>
      <c r="B23" s="7" t="s">
        <v>183</v>
      </c>
      <c r="C23" s="7" t="s">
        <v>154</v>
      </c>
      <c r="D23" s="69">
        <v>100</v>
      </c>
      <c r="E23" s="26"/>
      <c r="F23" s="65"/>
      <c r="G23" s="26"/>
      <c r="H23" s="26"/>
      <c r="I23" s="70"/>
      <c r="J23" s="65"/>
      <c r="K23" s="65"/>
      <c r="L23" s="6"/>
      <c r="M23" s="6"/>
      <c r="N23" s="18"/>
      <c r="O23" s="18"/>
      <c r="P23" s="6"/>
      <c r="Q23" s="20"/>
      <c r="R23" s="31"/>
      <c r="S23" s="8">
        <f t="shared" si="0"/>
        <v>100</v>
      </c>
    </row>
    <row r="24" spans="1:19" x14ac:dyDescent="0.25">
      <c r="A24" s="20">
        <v>14</v>
      </c>
      <c r="B24" s="7" t="s">
        <v>236</v>
      </c>
      <c r="C24" s="7" t="s">
        <v>204</v>
      </c>
      <c r="D24" s="26"/>
      <c r="E24" s="26">
        <v>50</v>
      </c>
      <c r="F24" s="26">
        <v>40</v>
      </c>
      <c r="G24" s="65"/>
      <c r="H24" s="26"/>
      <c r="I24" s="65"/>
      <c r="J24" s="65"/>
      <c r="K24" s="65"/>
      <c r="L24" s="6"/>
      <c r="M24" s="20"/>
      <c r="N24" s="6"/>
      <c r="O24" s="6"/>
      <c r="P24" s="20"/>
      <c r="Q24" s="20"/>
      <c r="R24" s="31"/>
      <c r="S24" s="8">
        <f t="shared" si="0"/>
        <v>90</v>
      </c>
    </row>
    <row r="25" spans="1:19" x14ac:dyDescent="0.25">
      <c r="A25" s="20">
        <v>15</v>
      </c>
      <c r="B25" s="28" t="s">
        <v>514</v>
      </c>
      <c r="C25" s="28" t="s">
        <v>515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27"/>
      <c r="O25" s="30">
        <v>80</v>
      </c>
      <c r="P25" s="34"/>
      <c r="Q25" s="30"/>
      <c r="R25" s="27"/>
      <c r="S25" s="8">
        <f t="shared" si="0"/>
        <v>80</v>
      </c>
    </row>
    <row r="26" spans="1:19" x14ac:dyDescent="0.25">
      <c r="A26" s="20">
        <v>16</v>
      </c>
      <c r="B26" s="38" t="s">
        <v>391</v>
      </c>
      <c r="C26" s="38" t="s">
        <v>333</v>
      </c>
      <c r="D26" s="101"/>
      <c r="E26" s="36"/>
      <c r="F26" s="36"/>
      <c r="G26" s="91"/>
      <c r="H26" s="30"/>
      <c r="I26" s="30"/>
      <c r="J26" s="30"/>
      <c r="K26" s="30">
        <v>80</v>
      </c>
      <c r="L26" s="30"/>
      <c r="M26" s="34"/>
      <c r="N26" s="32"/>
      <c r="O26" s="32"/>
      <c r="P26" s="30"/>
      <c r="Q26" s="30"/>
      <c r="R26" s="27"/>
      <c r="S26" s="8">
        <f t="shared" si="0"/>
        <v>80</v>
      </c>
    </row>
    <row r="27" spans="1:19" x14ac:dyDescent="0.25">
      <c r="A27" s="20">
        <v>17</v>
      </c>
      <c r="B27" s="38" t="s">
        <v>253</v>
      </c>
      <c r="C27" s="38" t="s">
        <v>240</v>
      </c>
      <c r="D27" s="36"/>
      <c r="E27" s="36"/>
      <c r="F27" s="36">
        <v>60</v>
      </c>
      <c r="G27" s="91"/>
      <c r="H27" s="36"/>
      <c r="I27" s="91"/>
      <c r="J27" s="36"/>
      <c r="K27" s="36"/>
      <c r="L27" s="30"/>
      <c r="M27" s="30"/>
      <c r="N27" s="27"/>
      <c r="O27" s="27"/>
      <c r="P27" s="30"/>
      <c r="Q27" s="30"/>
      <c r="R27" s="27"/>
      <c r="S27" s="8">
        <f t="shared" si="0"/>
        <v>60</v>
      </c>
    </row>
    <row r="28" spans="1:19" x14ac:dyDescent="0.25">
      <c r="A28" s="20">
        <v>18</v>
      </c>
      <c r="B28" s="38" t="s">
        <v>535</v>
      </c>
      <c r="C28" s="38" t="s">
        <v>33</v>
      </c>
      <c r="D28" s="101"/>
      <c r="E28" s="36"/>
      <c r="F28" s="36"/>
      <c r="G28" s="91"/>
      <c r="H28" s="30"/>
      <c r="I28" s="30"/>
      <c r="J28" s="30"/>
      <c r="K28" s="30"/>
      <c r="L28" s="30"/>
      <c r="M28" s="30"/>
      <c r="N28" s="27"/>
      <c r="O28" s="27"/>
      <c r="P28" s="33">
        <v>50</v>
      </c>
      <c r="Q28" s="34"/>
      <c r="R28" s="32"/>
      <c r="S28" s="8">
        <f t="shared" si="0"/>
        <v>50</v>
      </c>
    </row>
    <row r="29" spans="1:19" x14ac:dyDescent="0.25">
      <c r="A29" s="20">
        <v>19</v>
      </c>
      <c r="B29" s="28" t="s">
        <v>516</v>
      </c>
      <c r="C29" s="28" t="s">
        <v>90</v>
      </c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27"/>
      <c r="O29" s="30">
        <v>50</v>
      </c>
      <c r="P29" s="34"/>
      <c r="Q29" s="30"/>
      <c r="R29" s="27"/>
      <c r="S29" s="8">
        <f t="shared" si="0"/>
        <v>50</v>
      </c>
    </row>
    <row r="30" spans="1:19" x14ac:dyDescent="0.25">
      <c r="A30" s="20">
        <v>20</v>
      </c>
      <c r="B30" s="84" t="s">
        <v>187</v>
      </c>
      <c r="C30" s="84" t="s">
        <v>154</v>
      </c>
      <c r="D30" s="106">
        <v>50</v>
      </c>
      <c r="E30" s="91"/>
      <c r="F30" s="91"/>
      <c r="G30" s="36"/>
      <c r="H30" s="91"/>
      <c r="I30" s="101"/>
      <c r="J30" s="91"/>
      <c r="K30" s="91"/>
      <c r="L30" s="30"/>
      <c r="M30" s="30"/>
      <c r="N30" s="34"/>
      <c r="O30" s="34"/>
      <c r="P30" s="30"/>
      <c r="Q30" s="30"/>
      <c r="R30" s="27"/>
      <c r="S30" s="8">
        <f t="shared" si="0"/>
        <v>50</v>
      </c>
    </row>
    <row r="31" spans="1:19" x14ac:dyDescent="0.25">
      <c r="A31" s="20">
        <v>21</v>
      </c>
      <c r="B31" s="28" t="s">
        <v>536</v>
      </c>
      <c r="C31" s="28" t="s">
        <v>84</v>
      </c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27"/>
      <c r="O31" s="27"/>
      <c r="P31" s="33">
        <v>45</v>
      </c>
      <c r="Q31" s="34"/>
      <c r="R31" s="34"/>
      <c r="S31" s="8">
        <f t="shared" si="0"/>
        <v>45</v>
      </c>
    </row>
    <row r="32" spans="1:19" x14ac:dyDescent="0.25">
      <c r="A32" s="20">
        <v>22</v>
      </c>
      <c r="B32" s="28" t="s">
        <v>393</v>
      </c>
      <c r="C32" s="28" t="s">
        <v>372</v>
      </c>
      <c r="D32" s="29"/>
      <c r="E32" s="30"/>
      <c r="F32" s="30"/>
      <c r="G32" s="30"/>
      <c r="H32" s="30"/>
      <c r="I32" s="30"/>
      <c r="J32" s="30"/>
      <c r="K32" s="30">
        <v>45</v>
      </c>
      <c r="L32" s="30"/>
      <c r="M32" s="30"/>
      <c r="N32" s="27"/>
      <c r="O32" s="27"/>
      <c r="P32" s="30"/>
      <c r="Q32" s="30"/>
      <c r="R32" s="27"/>
      <c r="S32" s="8">
        <f t="shared" si="0"/>
        <v>45</v>
      </c>
    </row>
    <row r="33" spans="1:22" x14ac:dyDescent="0.25">
      <c r="A33" s="20">
        <v>23</v>
      </c>
      <c r="B33" s="38" t="s">
        <v>254</v>
      </c>
      <c r="C33" s="38" t="s">
        <v>217</v>
      </c>
      <c r="D33" s="101"/>
      <c r="E33" s="36"/>
      <c r="F33" s="36">
        <v>45</v>
      </c>
      <c r="G33" s="36"/>
      <c r="H33" s="91"/>
      <c r="I33" s="91"/>
      <c r="J33" s="91"/>
      <c r="K33" s="91"/>
      <c r="L33" s="30"/>
      <c r="M33" s="30"/>
      <c r="N33" s="27"/>
      <c r="O33" s="27"/>
      <c r="P33" s="30"/>
      <c r="Q33" s="30"/>
      <c r="R33" s="27"/>
      <c r="S33" s="8">
        <f t="shared" si="0"/>
        <v>45</v>
      </c>
    </row>
    <row r="34" spans="1:22" x14ac:dyDescent="0.25">
      <c r="A34" s="20">
        <v>24</v>
      </c>
      <c r="B34" s="28" t="s">
        <v>537</v>
      </c>
      <c r="C34" s="28" t="s">
        <v>53</v>
      </c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27"/>
      <c r="O34" s="27"/>
      <c r="P34" s="33">
        <v>40</v>
      </c>
      <c r="Q34" s="34"/>
      <c r="R34" s="32"/>
      <c r="S34" s="8">
        <f t="shared" si="0"/>
        <v>40</v>
      </c>
    </row>
    <row r="35" spans="1:22" x14ac:dyDescent="0.25">
      <c r="A35" s="20">
        <v>25</v>
      </c>
      <c r="B35" s="28" t="s">
        <v>294</v>
      </c>
      <c r="C35" s="28" t="s">
        <v>60</v>
      </c>
      <c r="D35" s="29"/>
      <c r="E35" s="30"/>
      <c r="F35" s="30"/>
      <c r="G35" s="30">
        <v>40</v>
      </c>
      <c r="H35" s="91"/>
      <c r="I35" s="91"/>
      <c r="J35" s="91"/>
      <c r="K35" s="91"/>
      <c r="L35" s="30"/>
      <c r="M35" s="30"/>
      <c r="N35" s="27"/>
      <c r="O35" s="27"/>
      <c r="P35" s="30"/>
      <c r="Q35" s="30"/>
      <c r="R35" s="27"/>
      <c r="S35" s="8">
        <f t="shared" si="0"/>
        <v>40</v>
      </c>
      <c r="T35" s="107"/>
      <c r="U35" s="107"/>
      <c r="V35" s="107"/>
    </row>
    <row r="36" spans="1:22" x14ac:dyDescent="0.25">
      <c r="A36" s="20">
        <v>26</v>
      </c>
      <c r="B36" s="38" t="s">
        <v>255</v>
      </c>
      <c r="C36" s="38" t="s">
        <v>217</v>
      </c>
      <c r="D36" s="101"/>
      <c r="E36" s="36"/>
      <c r="F36" s="36">
        <v>36</v>
      </c>
      <c r="G36" s="36"/>
      <c r="H36" s="30"/>
      <c r="I36" s="30"/>
      <c r="J36" s="30"/>
      <c r="K36" s="30"/>
      <c r="L36" s="30"/>
      <c r="M36" s="30"/>
      <c r="N36" s="27"/>
      <c r="O36" s="27"/>
      <c r="P36" s="30"/>
      <c r="Q36" s="30"/>
      <c r="R36" s="27"/>
      <c r="S36" s="8">
        <f t="shared" si="0"/>
        <v>36</v>
      </c>
      <c r="T36" s="107"/>
      <c r="U36" s="107"/>
      <c r="V36" s="107"/>
    </row>
    <row r="37" spans="1:22" x14ac:dyDescent="0.25">
      <c r="A37" s="20">
        <v>27</v>
      </c>
      <c r="B37" s="28" t="s">
        <v>539</v>
      </c>
      <c r="C37" s="28" t="s">
        <v>84</v>
      </c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27"/>
      <c r="O37" s="27"/>
      <c r="P37" s="33">
        <v>32</v>
      </c>
      <c r="Q37" s="34"/>
      <c r="R37" s="32"/>
      <c r="S37" s="8">
        <f t="shared" si="0"/>
        <v>32</v>
      </c>
      <c r="T37" s="107"/>
      <c r="U37" s="107"/>
      <c r="V37" s="107"/>
    </row>
    <row r="38" spans="1:22" x14ac:dyDescent="0.25">
      <c r="A38" s="20">
        <v>28</v>
      </c>
      <c r="B38" s="38" t="s">
        <v>256</v>
      </c>
      <c r="C38" s="38" t="s">
        <v>217</v>
      </c>
      <c r="D38" s="101"/>
      <c r="E38" s="36"/>
      <c r="F38" s="36">
        <v>32</v>
      </c>
      <c r="G38" s="91"/>
      <c r="H38" s="30"/>
      <c r="I38" s="30"/>
      <c r="J38" s="30"/>
      <c r="K38" s="30"/>
      <c r="L38" s="30"/>
      <c r="M38" s="30"/>
      <c r="N38" s="27"/>
      <c r="O38" s="27"/>
      <c r="P38" s="30"/>
      <c r="Q38" s="30"/>
      <c r="R38" s="27"/>
      <c r="S38" s="8">
        <f t="shared" si="0"/>
        <v>32</v>
      </c>
      <c r="T38" s="107"/>
      <c r="U38" s="107"/>
      <c r="V38" s="107"/>
    </row>
    <row r="39" spans="1:22" x14ac:dyDescent="0.25">
      <c r="A39" s="20">
        <v>29</v>
      </c>
      <c r="B39" s="28" t="s">
        <v>540</v>
      </c>
      <c r="C39" s="28" t="s">
        <v>523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27"/>
      <c r="O39" s="27"/>
      <c r="P39" s="33">
        <v>29</v>
      </c>
      <c r="Q39" s="34"/>
      <c r="R39" s="32"/>
      <c r="S39" s="8">
        <f t="shared" si="0"/>
        <v>29</v>
      </c>
      <c r="T39" s="107"/>
      <c r="U39" s="107"/>
      <c r="V39" s="107"/>
    </row>
    <row r="40" spans="1:22" x14ac:dyDescent="0.25">
      <c r="A40" s="20">
        <v>30</v>
      </c>
      <c r="B40" s="28" t="s">
        <v>541</v>
      </c>
      <c r="C40" s="28" t="s">
        <v>417</v>
      </c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27"/>
      <c r="O40" s="27"/>
      <c r="P40" s="33">
        <v>24</v>
      </c>
      <c r="Q40" s="34"/>
      <c r="R40" s="32"/>
      <c r="S40" s="8">
        <f t="shared" si="0"/>
        <v>24</v>
      </c>
      <c r="T40" s="107"/>
      <c r="U40" s="107"/>
      <c r="V40" s="107"/>
    </row>
    <row r="41" spans="1:22" x14ac:dyDescent="0.25">
      <c r="A41" s="20">
        <v>31</v>
      </c>
      <c r="B41" s="28" t="s">
        <v>542</v>
      </c>
      <c r="C41" s="28" t="s">
        <v>417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27"/>
      <c r="O41" s="27"/>
      <c r="P41" s="33">
        <v>22</v>
      </c>
      <c r="Q41" s="30"/>
      <c r="R41" s="27"/>
      <c r="S41" s="8">
        <f t="shared" si="0"/>
        <v>22</v>
      </c>
      <c r="T41" s="107"/>
      <c r="U41" s="107"/>
      <c r="V41" s="107"/>
    </row>
    <row r="42" spans="1:22" x14ac:dyDescent="0.25">
      <c r="A42" s="20">
        <v>32</v>
      </c>
      <c r="B42" s="28" t="s">
        <v>543</v>
      </c>
      <c r="C42" s="28" t="s">
        <v>53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27"/>
      <c r="O42" s="27"/>
      <c r="P42" s="33">
        <v>20</v>
      </c>
      <c r="Q42" s="34"/>
      <c r="R42" s="32"/>
      <c r="S42" s="8">
        <f t="shared" si="0"/>
        <v>20</v>
      </c>
      <c r="T42" s="107"/>
      <c r="U42" s="107"/>
      <c r="V42" s="107"/>
    </row>
    <row r="43" spans="1:22" x14ac:dyDescent="0.25">
      <c r="A43" s="20">
        <v>33</v>
      </c>
      <c r="B43" s="28" t="s">
        <v>544</v>
      </c>
      <c r="C43" s="28" t="s">
        <v>523</v>
      </c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27"/>
      <c r="O43" s="27"/>
      <c r="P43" s="33">
        <v>18</v>
      </c>
      <c r="Q43" s="30"/>
      <c r="R43" s="27"/>
      <c r="S43" s="8">
        <f t="shared" si="0"/>
        <v>18</v>
      </c>
      <c r="T43" s="107"/>
      <c r="U43" s="107"/>
      <c r="V43" s="107"/>
    </row>
  </sheetData>
  <sortState ref="B11:S43">
    <sortCondition descending="1" ref="S11:S43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34"/>
  <sheetViews>
    <sheetView topLeftCell="A2" zoomScale="196" zoomScaleNormal="196" zoomScalePageLayoutView="196" workbookViewId="0">
      <selection activeCell="B11" sqref="B11"/>
    </sheetView>
  </sheetViews>
  <sheetFormatPr defaultColWidth="11" defaultRowHeight="15.75" x14ac:dyDescent="0.25"/>
  <cols>
    <col min="1" max="1" width="3.125" customWidth="1"/>
    <col min="2" max="2" width="14.5" customWidth="1"/>
    <col min="3" max="3" width="12.125" customWidth="1"/>
    <col min="4" max="10" width="3.625" customWidth="1"/>
    <col min="11" max="18" width="3.625" bestFit="1" customWidth="1"/>
  </cols>
  <sheetData>
    <row r="1" spans="1:21" s="13" customFormat="1" ht="24.95" customHeight="1" x14ac:dyDescent="0.25">
      <c r="A1" s="125" t="s">
        <v>105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21" s="13" customFormat="1" ht="24.9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95"/>
      <c r="Q2" s="95"/>
      <c r="R2" s="95"/>
      <c r="S2" s="95"/>
    </row>
    <row r="3" spans="1:21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1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</row>
    <row r="5" spans="1:21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</row>
    <row r="6" spans="1:21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</row>
    <row r="7" spans="1:21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</row>
    <row r="8" spans="1:21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20"/>
      <c r="L8" s="120"/>
      <c r="M8" s="120"/>
      <c r="N8" s="120"/>
      <c r="O8" s="120"/>
    </row>
    <row r="9" spans="1:21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8"/>
      <c r="U9" s="88"/>
    </row>
    <row r="10" spans="1:21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89"/>
      <c r="K10" s="89"/>
      <c r="L10" s="89"/>
      <c r="M10" s="89"/>
      <c r="N10" s="89"/>
      <c r="O10" s="89"/>
      <c r="P10" s="89"/>
      <c r="Q10" s="89"/>
      <c r="R10" s="89"/>
      <c r="S10" s="4"/>
    </row>
    <row r="11" spans="1:21" s="2" customFormat="1" ht="11.1" customHeight="1" x14ac:dyDescent="0.2">
      <c r="A11" s="6">
        <v>1</v>
      </c>
      <c r="B11" s="11" t="s">
        <v>192</v>
      </c>
      <c r="C11" s="10" t="s">
        <v>137</v>
      </c>
      <c r="D11" s="9">
        <v>80</v>
      </c>
      <c r="E11" s="6">
        <v>60</v>
      </c>
      <c r="F11" s="6">
        <v>60</v>
      </c>
      <c r="G11" s="6"/>
      <c r="H11" s="6"/>
      <c r="I11" s="6">
        <v>80</v>
      </c>
      <c r="J11" s="65">
        <v>80</v>
      </c>
      <c r="K11" s="65">
        <v>50</v>
      </c>
      <c r="L11" s="6">
        <v>45</v>
      </c>
      <c r="M11" s="6">
        <v>50</v>
      </c>
      <c r="N11" s="18"/>
      <c r="O11" s="18"/>
      <c r="P11" s="6">
        <v>36</v>
      </c>
      <c r="Q11" s="6">
        <v>100</v>
      </c>
      <c r="R11" s="6">
        <v>60</v>
      </c>
      <c r="S11" s="8">
        <f t="shared" ref="S11:S34" si="0">SUM(D11:R11)</f>
        <v>701</v>
      </c>
    </row>
    <row r="12" spans="1:21" s="2" customFormat="1" ht="11.1" customHeight="1" x14ac:dyDescent="0.25">
      <c r="A12" s="6">
        <f>SUM(A11)+1</f>
        <v>2</v>
      </c>
      <c r="B12" s="11" t="s">
        <v>439</v>
      </c>
      <c r="C12" s="7" t="s">
        <v>61</v>
      </c>
      <c r="D12" s="6"/>
      <c r="E12" s="6"/>
      <c r="F12" s="6"/>
      <c r="G12" s="6"/>
      <c r="H12" s="6"/>
      <c r="I12" s="6"/>
      <c r="J12" s="65"/>
      <c r="K12" s="65"/>
      <c r="L12" s="20">
        <v>100</v>
      </c>
      <c r="M12" s="6">
        <v>100</v>
      </c>
      <c r="N12" s="6">
        <v>100</v>
      </c>
      <c r="O12" s="6">
        <v>100</v>
      </c>
      <c r="P12" s="6"/>
      <c r="Q12" s="6"/>
      <c r="R12" s="6"/>
      <c r="S12" s="8">
        <f t="shared" si="0"/>
        <v>400</v>
      </c>
    </row>
    <row r="13" spans="1:21" s="2" customFormat="1" ht="11.1" customHeight="1" x14ac:dyDescent="0.2">
      <c r="A13" s="6">
        <f t="shared" ref="A13:A21" si="1">SUM(A12)+1</f>
        <v>3</v>
      </c>
      <c r="B13" s="10" t="s">
        <v>394</v>
      </c>
      <c r="C13" s="10" t="s">
        <v>356</v>
      </c>
      <c r="D13" s="6"/>
      <c r="E13" s="6"/>
      <c r="F13" s="6"/>
      <c r="G13" s="6"/>
      <c r="H13" s="6"/>
      <c r="I13" s="6"/>
      <c r="J13" s="65"/>
      <c r="K13" s="65">
        <v>100</v>
      </c>
      <c r="L13" s="6"/>
      <c r="M13" s="6"/>
      <c r="N13" s="18"/>
      <c r="O13" s="18"/>
      <c r="P13" s="6">
        <v>100</v>
      </c>
      <c r="Q13" s="6"/>
      <c r="R13" s="6">
        <v>100</v>
      </c>
      <c r="S13" s="8">
        <f t="shared" si="0"/>
        <v>300</v>
      </c>
    </row>
    <row r="14" spans="1:21" s="2" customFormat="1" ht="11.1" customHeight="1" x14ac:dyDescent="0.25">
      <c r="A14" s="6">
        <f t="shared" si="1"/>
        <v>4</v>
      </c>
      <c r="B14" s="11" t="s">
        <v>300</v>
      </c>
      <c r="C14" s="7" t="s">
        <v>2</v>
      </c>
      <c r="D14" s="6"/>
      <c r="E14" s="6"/>
      <c r="F14" s="6"/>
      <c r="G14" s="6"/>
      <c r="H14" s="6">
        <v>100</v>
      </c>
      <c r="I14" s="6">
        <v>100</v>
      </c>
      <c r="J14" s="26">
        <v>100</v>
      </c>
      <c r="K14" s="26"/>
      <c r="L14" s="6"/>
      <c r="M14" s="6"/>
      <c r="N14" s="6"/>
      <c r="O14" s="6"/>
      <c r="P14" s="6"/>
      <c r="Q14" s="20"/>
      <c r="R14" s="20"/>
      <c r="S14" s="8">
        <f t="shared" si="0"/>
        <v>300</v>
      </c>
    </row>
    <row r="15" spans="1:21" s="2" customFormat="1" ht="11.1" customHeight="1" x14ac:dyDescent="0.2">
      <c r="A15" s="6">
        <f t="shared" si="1"/>
        <v>5</v>
      </c>
      <c r="B15" s="11" t="s">
        <v>233</v>
      </c>
      <c r="C15" s="10" t="s">
        <v>213</v>
      </c>
      <c r="D15" s="9"/>
      <c r="E15" s="6">
        <v>80</v>
      </c>
      <c r="F15" s="6">
        <v>80</v>
      </c>
      <c r="G15" s="6"/>
      <c r="H15" s="6"/>
      <c r="I15" s="6"/>
      <c r="J15" s="65"/>
      <c r="K15" s="65"/>
      <c r="L15" s="20"/>
      <c r="M15" s="6"/>
      <c r="N15" s="18"/>
      <c r="O15" s="18"/>
      <c r="P15" s="6"/>
      <c r="Q15" s="6"/>
      <c r="R15" s="18"/>
      <c r="S15" s="8">
        <f t="shared" si="0"/>
        <v>160</v>
      </c>
    </row>
    <row r="16" spans="1:21" s="2" customFormat="1" ht="11.1" customHeight="1" x14ac:dyDescent="0.2">
      <c r="A16" s="6">
        <f t="shared" si="1"/>
        <v>6</v>
      </c>
      <c r="B16" s="39" t="s">
        <v>440</v>
      </c>
      <c r="C16" s="19" t="s">
        <v>441</v>
      </c>
      <c r="D16" s="20"/>
      <c r="E16" s="20"/>
      <c r="F16" s="20"/>
      <c r="G16" s="20"/>
      <c r="H16" s="20"/>
      <c r="I16" s="20"/>
      <c r="J16" s="20"/>
      <c r="K16" s="20"/>
      <c r="L16" s="20">
        <v>80</v>
      </c>
      <c r="M16" s="20">
        <v>60</v>
      </c>
      <c r="N16" s="18"/>
      <c r="O16" s="18"/>
      <c r="P16" s="6"/>
      <c r="Q16" s="6"/>
      <c r="R16" s="18"/>
      <c r="S16" s="8">
        <f t="shared" si="0"/>
        <v>140</v>
      </c>
    </row>
    <row r="17" spans="1:21" s="2" customFormat="1" ht="11.1" customHeight="1" x14ac:dyDescent="0.2">
      <c r="A17" s="6">
        <f t="shared" si="1"/>
        <v>7</v>
      </c>
      <c r="B17" s="39" t="s">
        <v>442</v>
      </c>
      <c r="C17" s="19" t="s">
        <v>61</v>
      </c>
      <c r="D17" s="20"/>
      <c r="E17" s="20"/>
      <c r="F17" s="20"/>
      <c r="G17" s="20"/>
      <c r="H17" s="20"/>
      <c r="I17" s="20"/>
      <c r="J17" s="20"/>
      <c r="K17" s="20"/>
      <c r="L17" s="20">
        <v>60</v>
      </c>
      <c r="M17" s="6">
        <v>40</v>
      </c>
      <c r="N17" s="18"/>
      <c r="O17" s="18"/>
      <c r="P17" s="6"/>
      <c r="Q17" s="20"/>
      <c r="R17" s="20"/>
      <c r="S17" s="8">
        <f t="shared" si="0"/>
        <v>100</v>
      </c>
    </row>
    <row r="18" spans="1:21" s="2" customFormat="1" ht="11.1" customHeight="1" x14ac:dyDescent="0.2">
      <c r="A18" s="6">
        <f t="shared" si="1"/>
        <v>8</v>
      </c>
      <c r="B18" s="10" t="s">
        <v>191</v>
      </c>
      <c r="C18" s="10" t="s">
        <v>128</v>
      </c>
      <c r="D18" s="9">
        <v>100</v>
      </c>
      <c r="E18" s="6"/>
      <c r="F18" s="6"/>
      <c r="G18" s="6"/>
      <c r="H18" s="6"/>
      <c r="I18" s="6"/>
      <c r="J18" s="65"/>
      <c r="K18" s="65"/>
      <c r="L18" s="6"/>
      <c r="M18" s="20"/>
      <c r="N18" s="6"/>
      <c r="O18" s="6"/>
      <c r="P18" s="6"/>
      <c r="Q18" s="20"/>
      <c r="R18" s="20"/>
      <c r="S18" s="8">
        <f t="shared" si="0"/>
        <v>100</v>
      </c>
    </row>
    <row r="19" spans="1:21" x14ac:dyDescent="0.25">
      <c r="A19" s="6">
        <f t="shared" si="1"/>
        <v>9</v>
      </c>
      <c r="B19" s="10" t="s">
        <v>232</v>
      </c>
      <c r="C19" s="10" t="s">
        <v>213</v>
      </c>
      <c r="D19" s="6"/>
      <c r="E19" s="6">
        <v>100</v>
      </c>
      <c r="F19" s="6"/>
      <c r="G19" s="6"/>
      <c r="H19" s="6"/>
      <c r="I19" s="6"/>
      <c r="J19" s="26"/>
      <c r="K19" s="26"/>
      <c r="L19" s="6"/>
      <c r="M19" s="20"/>
      <c r="N19" s="6"/>
      <c r="O19" s="6"/>
      <c r="P19" s="6"/>
      <c r="Q19" s="20"/>
      <c r="R19" s="20"/>
      <c r="S19" s="8">
        <f t="shared" si="0"/>
        <v>100</v>
      </c>
    </row>
    <row r="20" spans="1:21" x14ac:dyDescent="0.25">
      <c r="A20" s="6">
        <f t="shared" si="1"/>
        <v>10</v>
      </c>
      <c r="B20" s="11" t="s">
        <v>257</v>
      </c>
      <c r="C20" s="10" t="s">
        <v>248</v>
      </c>
      <c r="D20" s="9"/>
      <c r="E20" s="6"/>
      <c r="F20" s="6">
        <v>100</v>
      </c>
      <c r="G20" s="6"/>
      <c r="H20" s="6"/>
      <c r="I20" s="6"/>
      <c r="J20" s="65"/>
      <c r="K20" s="65"/>
      <c r="L20" s="20"/>
      <c r="M20" s="20"/>
      <c r="N20" s="20"/>
      <c r="O20" s="20"/>
      <c r="P20" s="20"/>
      <c r="Q20" s="20"/>
      <c r="R20" s="20"/>
      <c r="S20" s="8">
        <f t="shared" si="0"/>
        <v>100</v>
      </c>
    </row>
    <row r="21" spans="1:21" x14ac:dyDescent="0.25">
      <c r="A21" s="6">
        <f t="shared" si="1"/>
        <v>11</v>
      </c>
      <c r="B21" s="39" t="s">
        <v>443</v>
      </c>
      <c r="C21" s="19" t="s">
        <v>61</v>
      </c>
      <c r="D21" s="20"/>
      <c r="E21" s="20"/>
      <c r="F21" s="20"/>
      <c r="G21" s="20"/>
      <c r="H21" s="20"/>
      <c r="I21" s="20"/>
      <c r="J21" s="20"/>
      <c r="K21" s="20"/>
      <c r="L21" s="20">
        <v>50</v>
      </c>
      <c r="M21" s="6">
        <v>45</v>
      </c>
      <c r="N21" s="18"/>
      <c r="O21" s="18"/>
      <c r="P21" s="6"/>
      <c r="Q21" s="20"/>
      <c r="R21" s="20"/>
      <c r="S21" s="8">
        <f t="shared" si="0"/>
        <v>95</v>
      </c>
    </row>
    <row r="22" spans="1:21" x14ac:dyDescent="0.25">
      <c r="A22" s="20">
        <v>12</v>
      </c>
      <c r="B22" s="98" t="s">
        <v>702</v>
      </c>
      <c r="C22" s="28" t="s">
        <v>473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4"/>
      <c r="R22" s="34">
        <v>80</v>
      </c>
      <c r="S22" s="8">
        <f t="shared" si="0"/>
        <v>80</v>
      </c>
    </row>
    <row r="23" spans="1:21" x14ac:dyDescent="0.25">
      <c r="A23" s="20">
        <v>13</v>
      </c>
      <c r="B23" s="37" t="s">
        <v>528</v>
      </c>
      <c r="C23" s="38" t="s">
        <v>53</v>
      </c>
      <c r="D23" s="34"/>
      <c r="E23" s="34"/>
      <c r="F23" s="34"/>
      <c r="G23" s="34"/>
      <c r="H23" s="34"/>
      <c r="I23" s="34"/>
      <c r="J23" s="91"/>
      <c r="K23" s="91"/>
      <c r="L23" s="30"/>
      <c r="M23" s="30"/>
      <c r="N23" s="30"/>
      <c r="O23" s="30"/>
      <c r="P23" s="30">
        <v>80</v>
      </c>
      <c r="Q23" s="34"/>
      <c r="R23" s="32"/>
      <c r="S23" s="8">
        <f t="shared" si="0"/>
        <v>80</v>
      </c>
    </row>
    <row r="24" spans="1:21" x14ac:dyDescent="0.25">
      <c r="A24" s="20">
        <v>14</v>
      </c>
      <c r="B24" s="37" t="s">
        <v>450</v>
      </c>
      <c r="C24" s="38" t="s">
        <v>61</v>
      </c>
      <c r="D24" s="34"/>
      <c r="E24" s="34"/>
      <c r="F24" s="34"/>
      <c r="G24" s="34"/>
      <c r="H24" s="34"/>
      <c r="I24" s="34"/>
      <c r="J24" s="91"/>
      <c r="K24" s="91"/>
      <c r="L24" s="30"/>
      <c r="M24" s="30">
        <v>80</v>
      </c>
      <c r="N24" s="32"/>
      <c r="O24" s="32"/>
      <c r="P24" s="34"/>
      <c r="Q24" s="30"/>
      <c r="R24" s="30"/>
      <c r="S24" s="8">
        <f t="shared" si="0"/>
        <v>80</v>
      </c>
    </row>
    <row r="25" spans="1:21" x14ac:dyDescent="0.25">
      <c r="A25" s="20">
        <v>15</v>
      </c>
      <c r="B25" s="37" t="s">
        <v>395</v>
      </c>
      <c r="C25" s="21" t="s">
        <v>52</v>
      </c>
      <c r="D25" s="33"/>
      <c r="E25" s="34"/>
      <c r="F25" s="34"/>
      <c r="G25" s="34"/>
      <c r="H25" s="34"/>
      <c r="I25" s="34"/>
      <c r="J25" s="91"/>
      <c r="K25" s="91">
        <v>80</v>
      </c>
      <c r="L25" s="34"/>
      <c r="M25" s="30"/>
      <c r="N25" s="30"/>
      <c r="O25" s="30"/>
      <c r="P25" s="30"/>
      <c r="Q25" s="30"/>
      <c r="R25" s="30"/>
      <c r="S25" s="8">
        <f t="shared" si="0"/>
        <v>80</v>
      </c>
    </row>
    <row r="26" spans="1:21" x14ac:dyDescent="0.25">
      <c r="A26" s="20">
        <v>16</v>
      </c>
      <c r="B26" s="37" t="s">
        <v>517</v>
      </c>
      <c r="C26" s="38" t="s">
        <v>2</v>
      </c>
      <c r="D26" s="34"/>
      <c r="E26" s="34"/>
      <c r="F26" s="34"/>
      <c r="G26" s="34"/>
      <c r="H26" s="34"/>
      <c r="I26" s="34"/>
      <c r="J26" s="91"/>
      <c r="K26" s="91"/>
      <c r="L26" s="30"/>
      <c r="M26" s="30"/>
      <c r="N26" s="30"/>
      <c r="O26" s="30">
        <v>80</v>
      </c>
      <c r="P26" s="30"/>
      <c r="Q26" s="30"/>
      <c r="R26" s="30"/>
      <c r="S26" s="8">
        <f t="shared" si="0"/>
        <v>80</v>
      </c>
    </row>
    <row r="27" spans="1:21" x14ac:dyDescent="0.25">
      <c r="A27" s="20">
        <v>17</v>
      </c>
      <c r="B27" s="98" t="s">
        <v>529</v>
      </c>
      <c r="C27" s="28" t="s">
        <v>530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>
        <v>60</v>
      </c>
      <c r="Q27" s="34"/>
      <c r="R27" s="34"/>
      <c r="S27" s="8">
        <f t="shared" si="0"/>
        <v>60</v>
      </c>
    </row>
    <row r="28" spans="1:21" x14ac:dyDescent="0.25">
      <c r="A28" s="20">
        <v>18</v>
      </c>
      <c r="B28" s="37" t="s">
        <v>396</v>
      </c>
      <c r="C28" s="21" t="s">
        <v>42</v>
      </c>
      <c r="D28" s="33"/>
      <c r="E28" s="34"/>
      <c r="F28" s="34"/>
      <c r="G28" s="34"/>
      <c r="H28" s="34"/>
      <c r="I28" s="34"/>
      <c r="J28" s="91"/>
      <c r="K28" s="91">
        <v>60</v>
      </c>
      <c r="L28" s="34"/>
      <c r="M28" s="30"/>
      <c r="N28" s="30"/>
      <c r="O28" s="30"/>
      <c r="P28" s="30"/>
      <c r="Q28" s="30"/>
      <c r="R28" s="30"/>
      <c r="S28" s="8">
        <f t="shared" si="0"/>
        <v>60</v>
      </c>
      <c r="T28" s="107"/>
      <c r="U28" s="107"/>
    </row>
    <row r="29" spans="1:21" x14ac:dyDescent="0.25">
      <c r="A29" s="20">
        <v>19</v>
      </c>
      <c r="B29" s="98" t="s">
        <v>703</v>
      </c>
      <c r="C29" s="28" t="s">
        <v>17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4"/>
      <c r="R29" s="34">
        <v>50</v>
      </c>
      <c r="S29" s="8">
        <f t="shared" si="0"/>
        <v>50</v>
      </c>
      <c r="T29" s="107"/>
      <c r="U29" s="107"/>
    </row>
    <row r="30" spans="1:21" x14ac:dyDescent="0.25">
      <c r="A30" s="20">
        <v>20</v>
      </c>
      <c r="B30" s="98" t="s">
        <v>531</v>
      </c>
      <c r="C30" s="28" t="s">
        <v>417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>
        <v>50</v>
      </c>
      <c r="Q30" s="34"/>
      <c r="R30" s="32"/>
      <c r="S30" s="8">
        <f t="shared" si="0"/>
        <v>50</v>
      </c>
      <c r="T30" s="107"/>
      <c r="U30" s="107"/>
    </row>
    <row r="31" spans="1:21" x14ac:dyDescent="0.25">
      <c r="A31" s="20">
        <v>21</v>
      </c>
      <c r="B31" s="37" t="s">
        <v>234</v>
      </c>
      <c r="C31" s="38" t="s">
        <v>204</v>
      </c>
      <c r="D31" s="34"/>
      <c r="E31" s="34">
        <v>50</v>
      </c>
      <c r="F31" s="34"/>
      <c r="G31" s="34"/>
      <c r="H31" s="34"/>
      <c r="I31" s="34"/>
      <c r="J31" s="91"/>
      <c r="K31" s="91"/>
      <c r="L31" s="30"/>
      <c r="M31" s="30"/>
      <c r="N31" s="30"/>
      <c r="O31" s="30"/>
      <c r="P31" s="30"/>
      <c r="Q31" s="30"/>
      <c r="R31" s="30"/>
      <c r="S31" s="8">
        <f t="shared" si="0"/>
        <v>50</v>
      </c>
      <c r="T31" s="107"/>
      <c r="U31" s="107"/>
    </row>
    <row r="32" spans="1:21" x14ac:dyDescent="0.25">
      <c r="A32" s="20">
        <v>22</v>
      </c>
      <c r="B32" s="98" t="s">
        <v>532</v>
      </c>
      <c r="C32" s="28" t="s">
        <v>53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>
        <v>45</v>
      </c>
      <c r="Q32" s="34"/>
      <c r="R32" s="32"/>
      <c r="S32" s="8">
        <f t="shared" si="0"/>
        <v>45</v>
      </c>
      <c r="T32" s="107"/>
      <c r="U32" s="107"/>
    </row>
    <row r="33" spans="1:21" x14ac:dyDescent="0.25">
      <c r="A33" s="20">
        <v>23</v>
      </c>
      <c r="B33" s="98" t="s">
        <v>533</v>
      </c>
      <c r="C33" s="28" t="s">
        <v>417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v>40</v>
      </c>
      <c r="Q33" s="34"/>
      <c r="R33" s="32"/>
      <c r="S33" s="8">
        <f t="shared" si="0"/>
        <v>40</v>
      </c>
      <c r="T33" s="107"/>
      <c r="U33" s="107"/>
    </row>
    <row r="34" spans="1:21" x14ac:dyDescent="0.25">
      <c r="A34" s="20">
        <v>24</v>
      </c>
      <c r="B34" s="98" t="s">
        <v>534</v>
      </c>
      <c r="C34" s="28" t="s">
        <v>417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>
        <v>32</v>
      </c>
      <c r="Q34" s="34"/>
      <c r="R34" s="34"/>
      <c r="S34" s="8">
        <f t="shared" si="0"/>
        <v>32</v>
      </c>
      <c r="T34" s="107"/>
      <c r="U34" s="107"/>
    </row>
  </sheetData>
  <sortState ref="B11:S34">
    <sortCondition descending="1" ref="S11:S34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2"/>
  <sheetViews>
    <sheetView zoomScale="183" zoomScaleNormal="183" zoomScalePageLayoutView="183" workbookViewId="0">
      <selection activeCell="B11" sqref="B11"/>
    </sheetView>
  </sheetViews>
  <sheetFormatPr defaultColWidth="11" defaultRowHeight="15.75" x14ac:dyDescent="0.25"/>
  <cols>
    <col min="1" max="1" width="2" customWidth="1"/>
    <col min="2" max="2" width="11.625" customWidth="1"/>
    <col min="3" max="3" width="12.875" customWidth="1"/>
    <col min="4" max="14" width="3.625" customWidth="1"/>
    <col min="15" max="18" width="3.625" bestFit="1" customWidth="1"/>
  </cols>
  <sheetData>
    <row r="1" spans="1:20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0" s="13" customFormat="1" ht="24.95" customHeight="1" x14ac:dyDescent="0.25">
      <c r="A2" s="124" t="s">
        <v>193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95"/>
      <c r="Q2" s="95"/>
      <c r="R2" s="95"/>
      <c r="S2" s="95"/>
    </row>
    <row r="3" spans="1:20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0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</row>
    <row r="5" spans="1:20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</row>
    <row r="6" spans="1:20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</row>
    <row r="7" spans="1:20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</row>
    <row r="8" spans="1:20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</row>
    <row r="9" spans="1:20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</row>
    <row r="10" spans="1:20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4"/>
    </row>
    <row r="11" spans="1:20" s="2" customFormat="1" ht="11.1" customHeight="1" x14ac:dyDescent="0.2">
      <c r="A11" s="6">
        <v>1</v>
      </c>
      <c r="B11" s="55" t="s">
        <v>397</v>
      </c>
      <c r="C11" s="7" t="s">
        <v>356</v>
      </c>
      <c r="D11" s="71"/>
      <c r="E11" s="65"/>
      <c r="F11" s="65"/>
      <c r="G11" s="65"/>
      <c r="H11" s="65"/>
      <c r="I11" s="65"/>
      <c r="J11" s="65"/>
      <c r="K11" s="65">
        <v>100</v>
      </c>
      <c r="L11" s="65"/>
      <c r="M11" s="65"/>
      <c r="N11" s="6">
        <v>100</v>
      </c>
      <c r="O11" s="6">
        <v>100</v>
      </c>
      <c r="P11" s="6">
        <v>100</v>
      </c>
      <c r="Q11" s="6">
        <v>100</v>
      </c>
      <c r="R11" s="6">
        <v>100</v>
      </c>
      <c r="S11" s="8">
        <f t="shared" ref="S11:S32" si="0">SUM(D11:R11)</f>
        <v>600</v>
      </c>
    </row>
    <row r="12" spans="1:20" s="2" customFormat="1" ht="11.1" customHeight="1" x14ac:dyDescent="0.25">
      <c r="A12" s="6">
        <f>SUM(A11)+1</f>
        <v>2</v>
      </c>
      <c r="B12" s="55" t="s">
        <v>326</v>
      </c>
      <c r="C12" s="7" t="s">
        <v>2</v>
      </c>
      <c r="D12" s="72"/>
      <c r="E12" s="72"/>
      <c r="F12" s="72"/>
      <c r="G12" s="72"/>
      <c r="H12" s="72"/>
      <c r="I12" s="26">
        <v>80</v>
      </c>
      <c r="J12" s="26">
        <v>100</v>
      </c>
      <c r="K12" s="72"/>
      <c r="L12" s="26"/>
      <c r="M12" s="72"/>
      <c r="N12" s="18"/>
      <c r="O12" s="6">
        <v>50</v>
      </c>
      <c r="P12" s="6"/>
      <c r="Q12" s="6"/>
      <c r="R12" s="31"/>
      <c r="S12" s="8">
        <f t="shared" si="0"/>
        <v>230</v>
      </c>
    </row>
    <row r="13" spans="1:20" x14ac:dyDescent="0.25">
      <c r="A13" s="20">
        <v>3</v>
      </c>
      <c r="B13" s="55" t="s">
        <v>237</v>
      </c>
      <c r="C13" s="7" t="s">
        <v>204</v>
      </c>
      <c r="D13" s="72"/>
      <c r="E13" s="26">
        <v>100</v>
      </c>
      <c r="F13" s="26">
        <v>100</v>
      </c>
      <c r="G13" s="69"/>
      <c r="H13" s="72"/>
      <c r="I13" s="72"/>
      <c r="J13" s="69"/>
      <c r="K13" s="69"/>
      <c r="L13" s="26"/>
      <c r="M13" s="26"/>
      <c r="N13" s="18"/>
      <c r="O13" s="6"/>
      <c r="P13" s="6"/>
      <c r="Q13" s="20"/>
      <c r="R13" s="18"/>
      <c r="S13" s="8">
        <f t="shared" si="0"/>
        <v>200</v>
      </c>
    </row>
    <row r="14" spans="1:20" x14ac:dyDescent="0.25">
      <c r="A14" s="20">
        <v>4</v>
      </c>
      <c r="B14" s="55" t="s">
        <v>327</v>
      </c>
      <c r="C14" s="7" t="s">
        <v>2</v>
      </c>
      <c r="D14" s="72"/>
      <c r="E14" s="72"/>
      <c r="F14" s="72"/>
      <c r="G14" s="72"/>
      <c r="H14" s="72"/>
      <c r="I14" s="26">
        <v>60</v>
      </c>
      <c r="J14" s="26">
        <v>80</v>
      </c>
      <c r="K14" s="72"/>
      <c r="L14" s="26"/>
      <c r="M14" s="72"/>
      <c r="N14" s="18"/>
      <c r="O14" s="6">
        <v>45</v>
      </c>
      <c r="P14" s="6"/>
      <c r="Q14" s="20"/>
      <c r="R14" s="18"/>
      <c r="S14" s="8">
        <f t="shared" si="0"/>
        <v>185</v>
      </c>
    </row>
    <row r="15" spans="1:20" x14ac:dyDescent="0.25">
      <c r="A15" s="20">
        <v>5</v>
      </c>
      <c r="B15" s="19" t="s">
        <v>520</v>
      </c>
      <c r="C15" s="19" t="s">
        <v>519</v>
      </c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31"/>
      <c r="O15" s="20">
        <v>60</v>
      </c>
      <c r="P15" s="6">
        <v>40</v>
      </c>
      <c r="Q15" s="6"/>
      <c r="R15" s="20">
        <v>80</v>
      </c>
      <c r="S15" s="8">
        <f t="shared" si="0"/>
        <v>180</v>
      </c>
    </row>
    <row r="16" spans="1:20" x14ac:dyDescent="0.25">
      <c r="A16" s="20">
        <v>6</v>
      </c>
      <c r="B16" s="19" t="s">
        <v>518</v>
      </c>
      <c r="C16" s="19" t="s">
        <v>519</v>
      </c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31"/>
      <c r="O16" s="20">
        <v>80</v>
      </c>
      <c r="P16" s="6">
        <v>36</v>
      </c>
      <c r="Q16" s="6"/>
      <c r="R16" s="20">
        <v>60</v>
      </c>
      <c r="S16" s="8">
        <f t="shared" si="0"/>
        <v>176</v>
      </c>
    </row>
    <row r="17" spans="1:19" x14ac:dyDescent="0.25">
      <c r="A17" s="65">
        <v>7</v>
      </c>
      <c r="B17" s="19" t="s">
        <v>668</v>
      </c>
      <c r="C17" s="19" t="s">
        <v>17</v>
      </c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31"/>
      <c r="O17" s="20"/>
      <c r="P17" s="20"/>
      <c r="Q17" s="6">
        <v>80</v>
      </c>
      <c r="R17" s="20">
        <v>50</v>
      </c>
      <c r="S17" s="8">
        <f t="shared" si="0"/>
        <v>130</v>
      </c>
    </row>
    <row r="18" spans="1:19" x14ac:dyDescent="0.25">
      <c r="A18" s="65">
        <v>8</v>
      </c>
      <c r="B18" s="7" t="s">
        <v>238</v>
      </c>
      <c r="C18" s="7" t="s">
        <v>204</v>
      </c>
      <c r="D18" s="26"/>
      <c r="E18" s="26">
        <v>80</v>
      </c>
      <c r="F18" s="26">
        <v>50</v>
      </c>
      <c r="G18" s="65"/>
      <c r="H18" s="65"/>
      <c r="I18" s="65"/>
      <c r="J18" s="65"/>
      <c r="K18" s="65"/>
      <c r="L18" s="65"/>
      <c r="M18" s="65"/>
      <c r="N18" s="18"/>
      <c r="O18" s="6"/>
      <c r="P18" s="6"/>
      <c r="Q18" s="6"/>
      <c r="R18" s="18"/>
      <c r="S18" s="8">
        <f t="shared" si="0"/>
        <v>130</v>
      </c>
    </row>
    <row r="19" spans="1:19" x14ac:dyDescent="0.25">
      <c r="A19" s="65">
        <v>9</v>
      </c>
      <c r="B19" s="19" t="s">
        <v>398</v>
      </c>
      <c r="C19" s="19" t="s">
        <v>52</v>
      </c>
      <c r="D19" s="22"/>
      <c r="E19" s="20"/>
      <c r="F19" s="20"/>
      <c r="G19" s="20"/>
      <c r="H19" s="20"/>
      <c r="I19" s="20"/>
      <c r="J19" s="20"/>
      <c r="K19" s="20">
        <v>80</v>
      </c>
      <c r="L19" s="20"/>
      <c r="M19" s="20"/>
      <c r="N19" s="31"/>
      <c r="O19" s="20"/>
      <c r="P19" s="20">
        <v>45</v>
      </c>
      <c r="Q19" s="6"/>
      <c r="R19" s="18"/>
      <c r="S19" s="8">
        <f t="shared" si="0"/>
        <v>125</v>
      </c>
    </row>
    <row r="20" spans="1:19" x14ac:dyDescent="0.25">
      <c r="A20" s="65">
        <v>10</v>
      </c>
      <c r="B20" s="19" t="s">
        <v>669</v>
      </c>
      <c r="C20" s="19" t="s">
        <v>17</v>
      </c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31"/>
      <c r="O20" s="20"/>
      <c r="P20" s="20"/>
      <c r="Q20" s="6">
        <v>60</v>
      </c>
      <c r="R20" s="6">
        <v>40</v>
      </c>
      <c r="S20" s="8">
        <f t="shared" si="0"/>
        <v>100</v>
      </c>
    </row>
    <row r="21" spans="1:19" x14ac:dyDescent="0.25">
      <c r="A21" s="65">
        <v>11</v>
      </c>
      <c r="B21" s="55" t="s">
        <v>194</v>
      </c>
      <c r="C21" s="7" t="s">
        <v>128</v>
      </c>
      <c r="D21" s="71">
        <v>100</v>
      </c>
      <c r="E21" s="65"/>
      <c r="F21" s="65"/>
      <c r="G21" s="65"/>
      <c r="H21" s="65"/>
      <c r="I21" s="65"/>
      <c r="J21" s="65"/>
      <c r="K21" s="65"/>
      <c r="L21" s="65"/>
      <c r="M21" s="65"/>
      <c r="N21" s="18"/>
      <c r="O21" s="6"/>
      <c r="P21" s="6"/>
      <c r="Q21" s="20"/>
      <c r="R21" s="18"/>
      <c r="S21" s="8">
        <f t="shared" si="0"/>
        <v>100</v>
      </c>
    </row>
    <row r="22" spans="1:19" x14ac:dyDescent="0.25">
      <c r="A22" s="20">
        <v>12</v>
      </c>
      <c r="B22" s="84" t="s">
        <v>325</v>
      </c>
      <c r="C22" s="38" t="s">
        <v>312</v>
      </c>
      <c r="D22" s="117"/>
      <c r="E22" s="117"/>
      <c r="F22" s="117"/>
      <c r="G22" s="117"/>
      <c r="H22" s="117"/>
      <c r="I22" s="36">
        <v>100</v>
      </c>
      <c r="J22" s="117"/>
      <c r="K22" s="117"/>
      <c r="L22" s="36"/>
      <c r="M22" s="117"/>
      <c r="N22" s="32"/>
      <c r="O22" s="34"/>
      <c r="P22" s="34"/>
      <c r="Q22" s="30"/>
      <c r="R22" s="27"/>
      <c r="S22" s="8">
        <f t="shared" si="0"/>
        <v>100</v>
      </c>
    </row>
    <row r="23" spans="1:19" x14ac:dyDescent="0.25">
      <c r="A23" s="20">
        <v>13</v>
      </c>
      <c r="B23" s="28" t="s">
        <v>521</v>
      </c>
      <c r="C23" s="28" t="s">
        <v>519</v>
      </c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27"/>
      <c r="O23" s="30">
        <v>40</v>
      </c>
      <c r="P23" s="34"/>
      <c r="Q23" s="30"/>
      <c r="R23" s="34">
        <v>45</v>
      </c>
      <c r="S23" s="8">
        <f t="shared" si="0"/>
        <v>85</v>
      </c>
    </row>
    <row r="24" spans="1:19" x14ac:dyDescent="0.25">
      <c r="A24" s="20">
        <v>14</v>
      </c>
      <c r="B24" s="28" t="s">
        <v>522</v>
      </c>
      <c r="C24" s="28" t="s">
        <v>523</v>
      </c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27"/>
      <c r="O24" s="30"/>
      <c r="P24" s="34">
        <v>80</v>
      </c>
      <c r="Q24" s="34"/>
      <c r="R24" s="32"/>
      <c r="S24" s="8">
        <f t="shared" si="0"/>
        <v>80</v>
      </c>
    </row>
    <row r="25" spans="1:19" x14ac:dyDescent="0.25">
      <c r="A25" s="20">
        <v>15</v>
      </c>
      <c r="B25" s="84" t="s">
        <v>258</v>
      </c>
      <c r="C25" s="84" t="s">
        <v>248</v>
      </c>
      <c r="D25" s="106"/>
      <c r="E25" s="91"/>
      <c r="F25" s="91">
        <v>80</v>
      </c>
      <c r="G25" s="91"/>
      <c r="H25" s="91"/>
      <c r="I25" s="91"/>
      <c r="J25" s="91"/>
      <c r="K25" s="91"/>
      <c r="L25" s="91"/>
      <c r="M25" s="91"/>
      <c r="N25" s="32"/>
      <c r="O25" s="34"/>
      <c r="P25" s="34"/>
      <c r="Q25" s="30"/>
      <c r="R25" s="32"/>
      <c r="S25" s="8">
        <f t="shared" si="0"/>
        <v>80</v>
      </c>
    </row>
    <row r="26" spans="1:19" x14ac:dyDescent="0.25">
      <c r="A26" s="20">
        <v>16</v>
      </c>
      <c r="B26" s="84" t="s">
        <v>195</v>
      </c>
      <c r="C26" s="38" t="s">
        <v>128</v>
      </c>
      <c r="D26" s="91">
        <v>80</v>
      </c>
      <c r="E26" s="91"/>
      <c r="F26" s="91"/>
      <c r="G26" s="36"/>
      <c r="H26" s="36"/>
      <c r="I26" s="36"/>
      <c r="J26" s="36"/>
      <c r="K26" s="36"/>
      <c r="L26" s="36"/>
      <c r="M26" s="36"/>
      <c r="N26" s="32"/>
      <c r="O26" s="34"/>
      <c r="P26" s="30"/>
      <c r="Q26" s="34"/>
      <c r="R26" s="32"/>
      <c r="S26" s="8">
        <f t="shared" si="0"/>
        <v>80</v>
      </c>
    </row>
    <row r="27" spans="1:19" x14ac:dyDescent="0.25">
      <c r="A27" s="20">
        <v>17</v>
      </c>
      <c r="B27" s="28" t="s">
        <v>524</v>
      </c>
      <c r="C27" s="28" t="s">
        <v>523</v>
      </c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27"/>
      <c r="O27" s="30"/>
      <c r="P27" s="30">
        <v>60</v>
      </c>
      <c r="Q27" s="34"/>
      <c r="R27" s="27"/>
      <c r="S27" s="8">
        <f t="shared" si="0"/>
        <v>60</v>
      </c>
    </row>
    <row r="28" spans="1:19" x14ac:dyDescent="0.25">
      <c r="A28" s="20">
        <v>18</v>
      </c>
      <c r="B28" s="38" t="s">
        <v>259</v>
      </c>
      <c r="C28" s="38" t="s">
        <v>248</v>
      </c>
      <c r="D28" s="101"/>
      <c r="E28" s="36"/>
      <c r="F28" s="36">
        <v>60</v>
      </c>
      <c r="G28" s="36"/>
      <c r="H28" s="36"/>
      <c r="I28" s="36"/>
      <c r="J28" s="36"/>
      <c r="K28" s="36"/>
      <c r="L28" s="36"/>
      <c r="M28" s="36"/>
      <c r="N28" s="32"/>
      <c r="O28" s="34"/>
      <c r="P28" s="30"/>
      <c r="Q28" s="34"/>
      <c r="R28" s="32"/>
      <c r="S28" s="8">
        <f t="shared" si="0"/>
        <v>60</v>
      </c>
    </row>
    <row r="29" spans="1:19" x14ac:dyDescent="0.25">
      <c r="A29" s="20">
        <v>19</v>
      </c>
      <c r="B29" s="28" t="s">
        <v>399</v>
      </c>
      <c r="C29" s="28" t="s">
        <v>52</v>
      </c>
      <c r="D29" s="29"/>
      <c r="E29" s="30"/>
      <c r="F29" s="30"/>
      <c r="G29" s="30"/>
      <c r="H29" s="30"/>
      <c r="I29" s="30"/>
      <c r="J29" s="30"/>
      <c r="K29" s="30">
        <v>60</v>
      </c>
      <c r="L29" s="30"/>
      <c r="M29" s="30"/>
      <c r="N29" s="27"/>
      <c r="O29" s="30"/>
      <c r="P29" s="30"/>
      <c r="Q29" s="30"/>
      <c r="R29" s="27"/>
      <c r="S29" s="8">
        <f t="shared" si="0"/>
        <v>60</v>
      </c>
    </row>
    <row r="30" spans="1:19" x14ac:dyDescent="0.25">
      <c r="A30" s="20">
        <v>20</v>
      </c>
      <c r="B30" s="28" t="s">
        <v>525</v>
      </c>
      <c r="C30" s="28" t="s">
        <v>417</v>
      </c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27"/>
      <c r="O30" s="30"/>
      <c r="P30" s="30">
        <v>50</v>
      </c>
      <c r="Q30" s="34"/>
      <c r="R30" s="27"/>
      <c r="S30" s="8">
        <f t="shared" si="0"/>
        <v>50</v>
      </c>
    </row>
    <row r="31" spans="1:19" x14ac:dyDescent="0.25">
      <c r="A31" s="20">
        <v>21</v>
      </c>
      <c r="B31" s="84" t="s">
        <v>260</v>
      </c>
      <c r="C31" s="38" t="s">
        <v>213</v>
      </c>
      <c r="D31" s="106"/>
      <c r="E31" s="91"/>
      <c r="F31" s="91">
        <v>45</v>
      </c>
      <c r="G31" s="91"/>
      <c r="H31" s="91"/>
      <c r="I31" s="91"/>
      <c r="J31" s="91"/>
      <c r="K31" s="91"/>
      <c r="L31" s="91"/>
      <c r="M31" s="91"/>
      <c r="N31" s="32"/>
      <c r="O31" s="34"/>
      <c r="P31" s="30"/>
      <c r="Q31" s="30"/>
      <c r="R31" s="32"/>
      <c r="S31" s="8">
        <f t="shared" si="0"/>
        <v>45</v>
      </c>
    </row>
    <row r="32" spans="1:19" x14ac:dyDescent="0.25">
      <c r="A32" s="20">
        <v>22</v>
      </c>
      <c r="B32" s="28" t="s">
        <v>526</v>
      </c>
      <c r="C32" s="28" t="s">
        <v>527</v>
      </c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27"/>
      <c r="O32" s="30"/>
      <c r="P32" s="30">
        <v>32</v>
      </c>
      <c r="Q32" s="34"/>
      <c r="R32" s="32"/>
      <c r="S32" s="8">
        <f t="shared" si="0"/>
        <v>32</v>
      </c>
    </row>
  </sheetData>
  <sortState ref="B11:S32">
    <sortCondition descending="1" ref="S11:S32"/>
  </sortState>
  <mergeCells count="4">
    <mergeCell ref="A1:O1"/>
    <mergeCell ref="A2:O2"/>
    <mergeCell ref="A3:O3"/>
    <mergeCell ref="A8:O8"/>
  </mergeCells>
  <phoneticPr fontId="1" type="noConversion"/>
  <pageMargins left="0.75000000000000011" right="0.75000000000000011" top="1" bottom="1" header="0.5" footer="0.5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173"/>
  <sheetViews>
    <sheetView tabSelected="1" topLeftCell="A5" zoomScale="270" zoomScaleNormal="270" zoomScalePageLayoutView="200" workbookViewId="0">
      <selection activeCell="AF14" sqref="AF14"/>
    </sheetView>
  </sheetViews>
  <sheetFormatPr defaultColWidth="11" defaultRowHeight="15.75" x14ac:dyDescent="0.25"/>
  <cols>
    <col min="1" max="1" width="2.875" customWidth="1"/>
    <col min="2" max="2" width="19.375" customWidth="1"/>
    <col min="3" max="12" width="4.5" customWidth="1"/>
    <col min="13" max="15" width="3.625" bestFit="1" customWidth="1"/>
    <col min="16" max="16" width="4.5" bestFit="1" customWidth="1"/>
    <col min="17" max="17" width="3.625" bestFit="1" customWidth="1"/>
    <col min="18" max="18" width="4.5" bestFit="1" customWidth="1"/>
    <col min="19" max="29" width="0.125" customWidth="1"/>
    <col min="30" max="39" width="10.875" style="75"/>
  </cols>
  <sheetData>
    <row r="1" spans="1:39" s="13" customFormat="1" ht="24.95" customHeight="1" x14ac:dyDescent="0.3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39" s="13" customFormat="1" ht="24.95" customHeight="1" x14ac:dyDescent="0.25">
      <c r="A2" s="128" t="s">
        <v>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3" spans="1:39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68"/>
      <c r="AE3" s="68"/>
      <c r="AF3" s="68"/>
      <c r="AG3" s="68"/>
      <c r="AH3" s="68"/>
      <c r="AI3" s="68"/>
      <c r="AJ3" s="68"/>
      <c r="AK3" s="68"/>
      <c r="AL3" s="68"/>
      <c r="AM3" s="68"/>
    </row>
    <row r="4" spans="1:39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Q4" s="3"/>
      <c r="R4" s="3"/>
      <c r="S4" s="3"/>
      <c r="T4" s="3"/>
      <c r="U4" s="3"/>
      <c r="V4" s="3"/>
      <c r="Y4" s="3"/>
      <c r="Z4" s="3"/>
      <c r="AA4" s="3"/>
      <c r="AB4" s="3"/>
      <c r="AC4" s="3"/>
      <c r="AD4" s="108"/>
      <c r="AE4" s="108"/>
      <c r="AF4" s="108"/>
      <c r="AG4" s="109"/>
      <c r="AH4" s="109"/>
      <c r="AI4" s="109"/>
      <c r="AJ4" s="108"/>
      <c r="AK4" s="108"/>
      <c r="AL4" s="108"/>
      <c r="AM4" s="92"/>
    </row>
    <row r="5" spans="1:39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Q5" s="3"/>
      <c r="R5" s="3"/>
      <c r="S5" s="3"/>
      <c r="T5" s="3"/>
      <c r="U5" s="3"/>
      <c r="V5" s="3"/>
      <c r="Y5" s="3"/>
      <c r="Z5" s="3"/>
      <c r="AA5" s="3"/>
      <c r="AB5" s="3"/>
      <c r="AC5" s="3"/>
      <c r="AD5" s="108"/>
      <c r="AE5" s="108"/>
      <c r="AF5" s="108"/>
      <c r="AG5" s="109"/>
      <c r="AH5" s="109"/>
      <c r="AI5" s="109"/>
      <c r="AJ5" s="108"/>
      <c r="AK5" s="108"/>
      <c r="AL5" s="108"/>
      <c r="AM5" s="92"/>
    </row>
    <row r="6" spans="1:39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Q6" s="3"/>
      <c r="R6" s="3"/>
      <c r="S6" s="3"/>
      <c r="T6" s="3"/>
      <c r="U6" s="3"/>
      <c r="V6" s="3"/>
      <c r="Y6" s="3"/>
      <c r="Z6" s="3"/>
      <c r="AA6" s="3"/>
      <c r="AB6" s="3"/>
      <c r="AC6" s="3"/>
      <c r="AD6" s="108"/>
      <c r="AE6" s="108"/>
      <c r="AF6" s="108"/>
      <c r="AG6" s="109"/>
      <c r="AH6" s="109"/>
      <c r="AI6" s="109"/>
      <c r="AJ6" s="108"/>
      <c r="AK6" s="108"/>
      <c r="AL6" s="108"/>
      <c r="AM6" s="92"/>
    </row>
    <row r="7" spans="1:39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Q7" s="23"/>
      <c r="R7" s="23"/>
      <c r="S7" s="23"/>
      <c r="T7" s="23"/>
      <c r="U7" s="3"/>
      <c r="V7" s="3"/>
      <c r="Y7" s="3"/>
      <c r="Z7" s="3"/>
      <c r="AA7" s="3"/>
      <c r="AB7" s="15"/>
      <c r="AC7" s="3"/>
      <c r="AD7" s="108"/>
      <c r="AE7" s="108"/>
      <c r="AF7" s="108"/>
      <c r="AG7" s="109"/>
      <c r="AH7" s="109"/>
      <c r="AI7" s="109"/>
      <c r="AJ7" s="108"/>
      <c r="AK7" s="108"/>
      <c r="AL7" s="108"/>
      <c r="AM7" s="92"/>
    </row>
    <row r="8" spans="1:39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08"/>
      <c r="AE8" s="108"/>
      <c r="AF8" s="108"/>
      <c r="AG8" s="109"/>
      <c r="AH8" s="109"/>
      <c r="AI8" s="109"/>
      <c r="AJ8" s="108"/>
      <c r="AK8" s="108"/>
      <c r="AL8" s="108"/>
      <c r="AM8" s="92"/>
    </row>
    <row r="9" spans="1:39" s="2" customFormat="1" ht="11.1" customHeight="1" x14ac:dyDescent="0.25">
      <c r="A9" s="16" t="s">
        <v>5</v>
      </c>
      <c r="B9" s="16" t="s">
        <v>3</v>
      </c>
      <c r="C9" s="54" t="s">
        <v>71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6" t="s">
        <v>7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108"/>
      <c r="AE9" s="108"/>
      <c r="AF9" s="108"/>
      <c r="AG9" s="109"/>
      <c r="AH9" s="109"/>
      <c r="AI9" s="109"/>
      <c r="AJ9" s="108"/>
      <c r="AK9" s="108"/>
      <c r="AL9" s="108"/>
      <c r="AM9" s="92"/>
    </row>
    <row r="10" spans="1:39" s="2" customFormat="1" ht="3" customHeight="1" x14ac:dyDescent="0.25">
      <c r="B10" s="4"/>
      <c r="C10" s="14"/>
      <c r="D10" s="14"/>
      <c r="E10" s="14"/>
      <c r="F10" s="14"/>
      <c r="G10" s="74"/>
      <c r="H10" s="74"/>
      <c r="I10" s="74"/>
      <c r="J10" s="74"/>
      <c r="K10" s="74"/>
      <c r="L10" s="74"/>
      <c r="M10" s="89"/>
      <c r="N10" s="89"/>
      <c r="O10" s="89"/>
      <c r="P10" s="89"/>
      <c r="Q10" s="89"/>
      <c r="R10" s="4"/>
      <c r="AA10" s="76"/>
      <c r="AB10" s="76"/>
      <c r="AC10" s="76"/>
      <c r="AD10" s="108"/>
      <c r="AE10" s="108"/>
      <c r="AF10" s="108"/>
      <c r="AG10" s="109"/>
      <c r="AH10" s="109"/>
      <c r="AI10" s="109"/>
      <c r="AJ10" s="108"/>
      <c r="AK10" s="108"/>
      <c r="AL10" s="108"/>
      <c r="AM10" s="92"/>
    </row>
    <row r="11" spans="1:39" s="2" customFormat="1" ht="11.1" customHeight="1" x14ac:dyDescent="0.25">
      <c r="A11" s="6">
        <v>1</v>
      </c>
      <c r="B11" s="7" t="s">
        <v>211</v>
      </c>
      <c r="C11" s="6"/>
      <c r="D11" s="20">
        <v>430</v>
      </c>
      <c r="E11" s="20">
        <v>321</v>
      </c>
      <c r="F11" s="20">
        <v>355</v>
      </c>
      <c r="G11" s="20">
        <v>305</v>
      </c>
      <c r="H11" s="20"/>
      <c r="I11" s="20"/>
      <c r="J11" s="20">
        <v>230</v>
      </c>
      <c r="K11" s="20">
        <v>920</v>
      </c>
      <c r="L11" s="20">
        <v>811</v>
      </c>
      <c r="M11" s="26">
        <v>375</v>
      </c>
      <c r="N11" s="6">
        <v>350</v>
      </c>
      <c r="O11" s="6"/>
      <c r="P11" s="6">
        <v>662</v>
      </c>
      <c r="Q11" s="6">
        <v>591</v>
      </c>
      <c r="R11" s="8">
        <f t="shared" ref="R11:R42" si="0">SUM(C11:Q11)</f>
        <v>5350</v>
      </c>
      <c r="S11"/>
      <c r="T11"/>
      <c r="AA11" s="77"/>
      <c r="AB11" s="78"/>
      <c r="AC11" s="76"/>
      <c r="AD11" s="108"/>
      <c r="AE11" s="35"/>
      <c r="AF11" s="108"/>
      <c r="AG11" s="52"/>
      <c r="AH11" s="52"/>
      <c r="AI11" s="24"/>
      <c r="AJ11" s="53"/>
      <c r="AK11" s="24"/>
      <c r="AL11" s="53"/>
      <c r="AM11" s="24"/>
    </row>
    <row r="12" spans="1:39" s="2" customFormat="1" ht="11.1" customHeight="1" x14ac:dyDescent="0.2">
      <c r="A12" s="6">
        <f t="shared" ref="A12:A50" si="1">SUM(A11)+1</f>
        <v>2</v>
      </c>
      <c r="B12" s="7" t="s">
        <v>60</v>
      </c>
      <c r="C12" s="6">
        <v>28</v>
      </c>
      <c r="D12" s="6"/>
      <c r="E12" s="6"/>
      <c r="F12" s="6">
        <v>721</v>
      </c>
      <c r="G12" s="6">
        <v>682</v>
      </c>
      <c r="H12" s="6"/>
      <c r="I12" s="6">
        <v>549</v>
      </c>
      <c r="J12" s="6">
        <v>349</v>
      </c>
      <c r="K12" s="6">
        <v>173</v>
      </c>
      <c r="L12" s="6">
        <v>201</v>
      </c>
      <c r="M12" s="26">
        <v>700</v>
      </c>
      <c r="N12" s="6">
        <v>463</v>
      </c>
      <c r="O12" s="6">
        <v>235</v>
      </c>
      <c r="P12" s="6">
        <v>562</v>
      </c>
      <c r="Q12" s="6">
        <v>352</v>
      </c>
      <c r="R12" s="8">
        <f t="shared" si="0"/>
        <v>5015</v>
      </c>
      <c r="AA12" s="53"/>
      <c r="AB12" s="49"/>
      <c r="AC12" s="76"/>
      <c r="AD12" s="108"/>
      <c r="AE12" s="79"/>
      <c r="AF12" s="108"/>
      <c r="AG12" s="52"/>
      <c r="AH12" s="53"/>
      <c r="AI12" s="24"/>
      <c r="AJ12" s="77"/>
      <c r="AK12" s="108"/>
      <c r="AL12" s="24"/>
      <c r="AM12" s="24"/>
    </row>
    <row r="13" spans="1:39" s="2" customFormat="1" ht="11.1" customHeight="1" x14ac:dyDescent="0.2">
      <c r="A13" s="6">
        <f t="shared" si="1"/>
        <v>3</v>
      </c>
      <c r="B13" s="7" t="s">
        <v>0</v>
      </c>
      <c r="C13" s="6">
        <v>373</v>
      </c>
      <c r="D13" s="6">
        <v>234</v>
      </c>
      <c r="E13" s="6">
        <v>219</v>
      </c>
      <c r="F13" s="6">
        <v>267</v>
      </c>
      <c r="G13" s="6">
        <v>289</v>
      </c>
      <c r="H13" s="6">
        <v>344</v>
      </c>
      <c r="I13" s="6">
        <v>178</v>
      </c>
      <c r="J13" s="6">
        <v>322</v>
      </c>
      <c r="K13" s="6">
        <v>234</v>
      </c>
      <c r="L13" s="6">
        <v>240</v>
      </c>
      <c r="M13" s="6">
        <v>316</v>
      </c>
      <c r="N13" s="6">
        <v>306</v>
      </c>
      <c r="O13" s="6">
        <v>59</v>
      </c>
      <c r="P13" s="6">
        <v>285</v>
      </c>
      <c r="Q13" s="6">
        <v>198</v>
      </c>
      <c r="R13" s="8">
        <f t="shared" si="0"/>
        <v>3864</v>
      </c>
      <c r="AA13" s="49"/>
      <c r="AB13" s="76"/>
      <c r="AC13" s="76"/>
      <c r="AD13" s="108"/>
      <c r="AE13" s="24"/>
      <c r="AF13" s="108"/>
      <c r="AG13" s="52"/>
      <c r="AH13" s="52"/>
      <c r="AI13" s="24"/>
      <c r="AJ13" s="52"/>
      <c r="AK13" s="108"/>
      <c r="AL13" s="24"/>
      <c r="AM13" s="24"/>
    </row>
    <row r="14" spans="1:39" s="2" customFormat="1" ht="11.1" customHeight="1" x14ac:dyDescent="0.2">
      <c r="A14" s="6">
        <f t="shared" si="1"/>
        <v>4</v>
      </c>
      <c r="B14" s="7" t="s">
        <v>63</v>
      </c>
      <c r="C14" s="6">
        <v>308</v>
      </c>
      <c r="D14" s="6">
        <v>230</v>
      </c>
      <c r="E14" s="6">
        <v>244</v>
      </c>
      <c r="F14" s="6">
        <v>290</v>
      </c>
      <c r="G14" s="6">
        <v>372</v>
      </c>
      <c r="H14" s="6">
        <v>266</v>
      </c>
      <c r="I14" s="6">
        <v>366</v>
      </c>
      <c r="J14" s="6">
        <v>182</v>
      </c>
      <c r="K14" s="6">
        <v>95</v>
      </c>
      <c r="L14" s="6">
        <v>98</v>
      </c>
      <c r="M14" s="6">
        <v>191</v>
      </c>
      <c r="N14" s="6">
        <v>138</v>
      </c>
      <c r="O14" s="6"/>
      <c r="P14" s="6">
        <v>150</v>
      </c>
      <c r="Q14" s="6">
        <v>105</v>
      </c>
      <c r="R14" s="8">
        <f t="shared" si="0"/>
        <v>3035</v>
      </c>
      <c r="AA14" s="49"/>
      <c r="AB14" s="49"/>
      <c r="AC14" s="76"/>
      <c r="AD14" s="108"/>
      <c r="AE14" s="108"/>
      <c r="AF14" s="108"/>
      <c r="AG14" s="52"/>
      <c r="AH14" s="77"/>
      <c r="AI14" s="24"/>
      <c r="AJ14" s="52"/>
      <c r="AK14" s="80"/>
      <c r="AL14" s="24"/>
      <c r="AM14" s="99"/>
    </row>
    <row r="15" spans="1:39" s="2" customFormat="1" ht="11.1" customHeight="1" x14ac:dyDescent="0.2">
      <c r="A15" s="6">
        <f t="shared" si="1"/>
        <v>5</v>
      </c>
      <c r="B15" s="7" t="s">
        <v>2</v>
      </c>
      <c r="C15" s="6">
        <v>130</v>
      </c>
      <c r="D15" s="6">
        <v>22</v>
      </c>
      <c r="E15" s="6">
        <v>22</v>
      </c>
      <c r="F15" s="6">
        <v>50</v>
      </c>
      <c r="G15" s="6">
        <v>366</v>
      </c>
      <c r="H15" s="6">
        <v>490</v>
      </c>
      <c r="I15" s="6">
        <v>484</v>
      </c>
      <c r="J15" s="6">
        <v>119</v>
      </c>
      <c r="K15" s="6">
        <v>45</v>
      </c>
      <c r="L15" s="6">
        <v>50</v>
      </c>
      <c r="M15" s="26">
        <v>80</v>
      </c>
      <c r="N15" s="6">
        <v>282</v>
      </c>
      <c r="O15" s="6">
        <v>40</v>
      </c>
      <c r="P15" s="6">
        <v>82</v>
      </c>
      <c r="Q15" s="6">
        <v>64</v>
      </c>
      <c r="R15" s="8">
        <f t="shared" si="0"/>
        <v>2326</v>
      </c>
      <c r="AA15" s="53"/>
      <c r="AB15" s="35"/>
      <c r="AC15" s="76"/>
      <c r="AD15" s="108"/>
      <c r="AE15" s="78"/>
      <c r="AF15" s="108"/>
      <c r="AG15" s="52"/>
      <c r="AH15" s="49"/>
      <c r="AI15" s="24"/>
      <c r="AJ15" s="52"/>
      <c r="AK15" s="108"/>
      <c r="AL15" s="24"/>
      <c r="AM15" s="24"/>
    </row>
    <row r="16" spans="1:39" s="2" customFormat="1" ht="11.1" customHeight="1" x14ac:dyDescent="0.2">
      <c r="A16" s="6">
        <f t="shared" si="1"/>
        <v>6</v>
      </c>
      <c r="B16" s="7" t="s">
        <v>122</v>
      </c>
      <c r="C16" s="6">
        <v>41</v>
      </c>
      <c r="D16" s="6"/>
      <c r="E16" s="6"/>
      <c r="F16" s="6">
        <v>100</v>
      </c>
      <c r="G16" s="6">
        <v>145</v>
      </c>
      <c r="H16" s="6">
        <v>100</v>
      </c>
      <c r="I16" s="6">
        <v>100</v>
      </c>
      <c r="J16" s="6">
        <v>189</v>
      </c>
      <c r="K16" s="6">
        <v>100</v>
      </c>
      <c r="L16" s="6">
        <v>112</v>
      </c>
      <c r="M16" s="26"/>
      <c r="N16" s="6">
        <v>268</v>
      </c>
      <c r="O16" s="6">
        <v>460</v>
      </c>
      <c r="P16" s="6">
        <v>80</v>
      </c>
      <c r="Q16" s="6">
        <v>494</v>
      </c>
      <c r="R16" s="8">
        <f t="shared" si="0"/>
        <v>2189</v>
      </c>
      <c r="AA16" s="49"/>
      <c r="AB16" s="49"/>
      <c r="AC16" s="76"/>
      <c r="AD16" s="108"/>
      <c r="AE16" s="78"/>
      <c r="AF16" s="108"/>
      <c r="AG16" s="53"/>
      <c r="AH16" s="52"/>
      <c r="AI16" s="24"/>
      <c r="AJ16" s="49"/>
      <c r="AK16" s="108"/>
      <c r="AL16" s="24"/>
      <c r="AM16" s="24"/>
    </row>
    <row r="17" spans="1:39" s="2" customFormat="1" ht="11.1" customHeight="1" x14ac:dyDescent="0.25">
      <c r="A17" s="6">
        <f t="shared" si="1"/>
        <v>7</v>
      </c>
      <c r="B17" s="55" t="s">
        <v>137</v>
      </c>
      <c r="C17" s="6">
        <v>200</v>
      </c>
      <c r="D17" s="6">
        <v>225</v>
      </c>
      <c r="E17" s="6">
        <v>226</v>
      </c>
      <c r="F17" s="6">
        <v>91</v>
      </c>
      <c r="G17" s="6">
        <v>101</v>
      </c>
      <c r="H17" s="6">
        <v>183</v>
      </c>
      <c r="I17" s="6">
        <v>236</v>
      </c>
      <c r="J17" s="6">
        <v>119</v>
      </c>
      <c r="K17" s="6">
        <v>162</v>
      </c>
      <c r="L17" s="6">
        <v>170</v>
      </c>
      <c r="M17" s="6"/>
      <c r="N17" s="6"/>
      <c r="O17" s="6">
        <v>76</v>
      </c>
      <c r="P17" s="6">
        <v>230</v>
      </c>
      <c r="Q17" s="6">
        <v>132</v>
      </c>
      <c r="R17" s="8">
        <f t="shared" si="0"/>
        <v>2151</v>
      </c>
      <c r="U17"/>
      <c r="V17"/>
      <c r="AA17" s="53"/>
      <c r="AB17" s="76"/>
      <c r="AC17" s="76"/>
      <c r="AD17" s="108"/>
      <c r="AE17" s="108"/>
      <c r="AF17" s="35"/>
      <c r="AG17" s="52"/>
      <c r="AH17" s="52"/>
      <c r="AI17" s="24"/>
      <c r="AJ17" s="52"/>
      <c r="AK17" s="108"/>
      <c r="AL17" s="24"/>
      <c r="AM17" s="24"/>
    </row>
    <row r="18" spans="1:39" s="2" customFormat="1" ht="11.1" customHeight="1" x14ac:dyDescent="0.2">
      <c r="A18" s="6">
        <f t="shared" si="1"/>
        <v>8</v>
      </c>
      <c r="B18" s="55" t="s">
        <v>50</v>
      </c>
      <c r="C18" s="20">
        <v>200</v>
      </c>
      <c r="D18" s="6"/>
      <c r="E18" s="6"/>
      <c r="F18" s="6">
        <v>50</v>
      </c>
      <c r="G18" s="6">
        <v>40</v>
      </c>
      <c r="H18" s="6">
        <v>120</v>
      </c>
      <c r="I18" s="6">
        <v>50</v>
      </c>
      <c r="J18" s="6">
        <v>40</v>
      </c>
      <c r="K18" s="6">
        <v>130</v>
      </c>
      <c r="L18" s="6">
        <v>150</v>
      </c>
      <c r="M18" s="6">
        <v>280</v>
      </c>
      <c r="N18" s="6">
        <v>396</v>
      </c>
      <c r="O18" s="6">
        <v>224</v>
      </c>
      <c r="P18" s="6">
        <v>280</v>
      </c>
      <c r="Q18" s="6">
        <v>167</v>
      </c>
      <c r="R18" s="8">
        <f t="shared" si="0"/>
        <v>2127</v>
      </c>
      <c r="AA18" s="49"/>
      <c r="AB18" s="49"/>
      <c r="AC18" s="76"/>
      <c r="AD18" s="108"/>
      <c r="AE18" s="35"/>
      <c r="AF18" s="108"/>
      <c r="AG18" s="77"/>
      <c r="AH18" s="77"/>
      <c r="AI18" s="99"/>
      <c r="AJ18" s="52"/>
      <c r="AK18" s="108"/>
      <c r="AL18" s="24"/>
      <c r="AM18" s="24"/>
    </row>
    <row r="19" spans="1:39" s="2" customFormat="1" ht="11.1" customHeight="1" x14ac:dyDescent="0.2">
      <c r="A19" s="6">
        <f t="shared" si="1"/>
        <v>9</v>
      </c>
      <c r="B19" s="10" t="s">
        <v>76</v>
      </c>
      <c r="C19" s="6">
        <v>60</v>
      </c>
      <c r="D19" s="6">
        <v>160</v>
      </c>
      <c r="E19" s="6">
        <v>160</v>
      </c>
      <c r="F19" s="6">
        <v>140</v>
      </c>
      <c r="G19" s="6">
        <v>150</v>
      </c>
      <c r="H19" s="6">
        <v>72</v>
      </c>
      <c r="I19" s="6">
        <v>145</v>
      </c>
      <c r="J19" s="6">
        <v>79</v>
      </c>
      <c r="K19" s="6">
        <v>230</v>
      </c>
      <c r="L19" s="6">
        <v>240</v>
      </c>
      <c r="M19" s="26">
        <v>150</v>
      </c>
      <c r="N19" s="6">
        <v>56</v>
      </c>
      <c r="O19" s="6">
        <v>100</v>
      </c>
      <c r="P19" s="6">
        <v>220</v>
      </c>
      <c r="Q19" s="6">
        <v>140</v>
      </c>
      <c r="R19" s="8">
        <f t="shared" si="0"/>
        <v>2102</v>
      </c>
      <c r="W19" s="49"/>
      <c r="X19" s="76"/>
      <c r="Z19" s="86"/>
      <c r="AA19" s="86"/>
      <c r="AB19" s="86"/>
      <c r="AC19" s="77"/>
      <c r="AD19" s="78"/>
      <c r="AE19" s="108"/>
      <c r="AF19" s="108"/>
      <c r="AG19" s="52"/>
      <c r="AH19" s="52"/>
      <c r="AI19" s="24"/>
      <c r="AJ19" s="116"/>
      <c r="AK19" s="24"/>
      <c r="AL19" s="80"/>
      <c r="AM19" s="24"/>
    </row>
    <row r="20" spans="1:39" s="2" customFormat="1" ht="11.1" customHeight="1" x14ac:dyDescent="0.2">
      <c r="A20" s="6">
        <f t="shared" si="1"/>
        <v>10</v>
      </c>
      <c r="B20" s="19" t="s">
        <v>356</v>
      </c>
      <c r="C20" s="20"/>
      <c r="D20" s="20"/>
      <c r="E20" s="20"/>
      <c r="F20" s="20"/>
      <c r="G20" s="20"/>
      <c r="H20" s="20"/>
      <c r="I20" s="20"/>
      <c r="J20" s="20">
        <v>452</v>
      </c>
      <c r="K20" s="20"/>
      <c r="L20" s="20"/>
      <c r="M20" s="20">
        <v>236</v>
      </c>
      <c r="N20" s="20">
        <v>300</v>
      </c>
      <c r="O20" s="20">
        <v>343</v>
      </c>
      <c r="P20" s="20">
        <v>240</v>
      </c>
      <c r="Q20" s="20">
        <v>526</v>
      </c>
      <c r="R20" s="8">
        <f t="shared" si="0"/>
        <v>2097</v>
      </c>
      <c r="V20" s="49"/>
      <c r="W20" s="79"/>
      <c r="X20" s="76"/>
      <c r="Z20" s="86"/>
      <c r="AA20" s="86"/>
      <c r="AB20" s="86"/>
      <c r="AC20" s="53"/>
      <c r="AD20" s="108"/>
      <c r="AE20" s="108"/>
      <c r="AF20" s="108"/>
      <c r="AG20" s="52"/>
      <c r="AH20" s="53"/>
      <c r="AI20" s="24"/>
      <c r="AJ20" s="116"/>
      <c r="AK20" s="24"/>
      <c r="AL20" s="80"/>
      <c r="AM20" s="99"/>
    </row>
    <row r="21" spans="1:39" s="2" customFormat="1" ht="11.1" customHeight="1" x14ac:dyDescent="0.2">
      <c r="A21" s="6">
        <f t="shared" si="1"/>
        <v>11</v>
      </c>
      <c r="B21" s="7" t="s">
        <v>15</v>
      </c>
      <c r="C21" s="6">
        <v>149</v>
      </c>
      <c r="D21" s="6">
        <v>172</v>
      </c>
      <c r="E21" s="6">
        <v>166</v>
      </c>
      <c r="F21" s="6">
        <v>163</v>
      </c>
      <c r="G21" s="6">
        <v>109</v>
      </c>
      <c r="H21" s="6">
        <v>113</v>
      </c>
      <c r="I21" s="6">
        <v>172</v>
      </c>
      <c r="J21" s="6">
        <v>134</v>
      </c>
      <c r="K21" s="6">
        <v>80</v>
      </c>
      <c r="L21" s="6">
        <v>80</v>
      </c>
      <c r="M21" s="6">
        <v>140</v>
      </c>
      <c r="N21" s="6">
        <v>72</v>
      </c>
      <c r="O21" s="6">
        <v>85</v>
      </c>
      <c r="P21" s="6">
        <v>130</v>
      </c>
      <c r="Q21" s="6">
        <v>90</v>
      </c>
      <c r="R21" s="8">
        <f t="shared" si="0"/>
        <v>1855</v>
      </c>
      <c r="V21" s="49"/>
      <c r="W21" s="76"/>
      <c r="X21" s="76"/>
      <c r="Z21" s="86"/>
      <c r="AA21" s="86"/>
      <c r="AB21" s="86"/>
      <c r="AC21" s="52"/>
      <c r="AD21" s="35"/>
      <c r="AE21" s="108"/>
      <c r="AF21" s="108"/>
      <c r="AG21" s="52"/>
      <c r="AH21" s="53"/>
      <c r="AI21" s="24"/>
      <c r="AJ21" s="77"/>
      <c r="AK21" s="24"/>
      <c r="AL21" s="24"/>
      <c r="AM21" s="24"/>
    </row>
    <row r="22" spans="1:39" s="2" customFormat="1" ht="11.1" customHeight="1" x14ac:dyDescent="0.2">
      <c r="A22" s="6">
        <f t="shared" si="1"/>
        <v>12</v>
      </c>
      <c r="B22" s="55" t="s">
        <v>1</v>
      </c>
      <c r="C22" s="6">
        <v>140</v>
      </c>
      <c r="D22" s="6">
        <v>169</v>
      </c>
      <c r="E22" s="6">
        <v>190</v>
      </c>
      <c r="F22" s="6">
        <v>129</v>
      </c>
      <c r="G22" s="6">
        <v>157</v>
      </c>
      <c r="H22" s="6">
        <v>112</v>
      </c>
      <c r="I22" s="6">
        <v>128</v>
      </c>
      <c r="J22" s="6">
        <v>83</v>
      </c>
      <c r="K22" s="6">
        <v>122</v>
      </c>
      <c r="L22" s="6">
        <v>101</v>
      </c>
      <c r="M22" s="6">
        <v>139</v>
      </c>
      <c r="N22" s="6">
        <v>205</v>
      </c>
      <c r="O22" s="6">
        <v>18</v>
      </c>
      <c r="P22" s="6">
        <v>36</v>
      </c>
      <c r="Q22" s="6">
        <v>74</v>
      </c>
      <c r="R22" s="8">
        <f t="shared" si="0"/>
        <v>1803</v>
      </c>
      <c r="V22" s="53"/>
      <c r="W22" s="76"/>
      <c r="X22" s="76"/>
      <c r="Z22" s="86"/>
      <c r="AA22" s="86"/>
      <c r="AB22" s="86"/>
      <c r="AC22" s="52"/>
      <c r="AD22" s="80"/>
      <c r="AE22" s="108"/>
      <c r="AF22" s="108"/>
      <c r="AG22" s="52"/>
      <c r="AH22" s="77"/>
      <c r="AI22" s="24"/>
      <c r="AJ22" s="116"/>
      <c r="AK22" s="99"/>
      <c r="AL22" s="24"/>
      <c r="AM22" s="24"/>
    </row>
    <row r="23" spans="1:39" s="2" customFormat="1" ht="11.1" customHeight="1" x14ac:dyDescent="0.2">
      <c r="A23" s="6">
        <f t="shared" si="1"/>
        <v>13</v>
      </c>
      <c r="B23" s="7" t="s">
        <v>90</v>
      </c>
      <c r="C23" s="6">
        <v>61</v>
      </c>
      <c r="D23" s="6">
        <v>50</v>
      </c>
      <c r="E23" s="6">
        <v>45</v>
      </c>
      <c r="F23" s="6">
        <v>45</v>
      </c>
      <c r="G23" s="6">
        <v>36</v>
      </c>
      <c r="H23" s="6"/>
      <c r="I23" s="6">
        <v>66</v>
      </c>
      <c r="J23" s="6">
        <v>58</v>
      </c>
      <c r="K23" s="6">
        <v>49</v>
      </c>
      <c r="L23" s="6">
        <v>40</v>
      </c>
      <c r="M23" s="26">
        <v>96</v>
      </c>
      <c r="N23" s="6">
        <v>670</v>
      </c>
      <c r="O23" s="6"/>
      <c r="P23" s="6">
        <v>89</v>
      </c>
      <c r="Q23" s="6">
        <v>50</v>
      </c>
      <c r="R23" s="8">
        <f t="shared" si="0"/>
        <v>1355</v>
      </c>
      <c r="V23" s="77"/>
      <c r="W23" s="76"/>
      <c r="X23" s="76"/>
      <c r="Z23" s="86"/>
      <c r="AA23" s="86"/>
      <c r="AB23" s="86"/>
      <c r="AC23" s="77"/>
      <c r="AD23" s="35"/>
      <c r="AE23" s="108"/>
      <c r="AF23" s="108"/>
      <c r="AG23" s="49"/>
      <c r="AH23" s="53"/>
      <c r="AI23" s="99"/>
      <c r="AJ23" s="53"/>
      <c r="AK23" s="99"/>
      <c r="AL23" s="80"/>
      <c r="AM23" s="24"/>
    </row>
    <row r="24" spans="1:39" s="2" customFormat="1" ht="11.1" customHeight="1" x14ac:dyDescent="0.25">
      <c r="A24" s="6">
        <f t="shared" si="1"/>
        <v>14</v>
      </c>
      <c r="B24" s="19" t="s">
        <v>331</v>
      </c>
      <c r="C24" s="20"/>
      <c r="D24" s="20"/>
      <c r="E24" s="20"/>
      <c r="F24" s="20"/>
      <c r="G24" s="20"/>
      <c r="H24" s="20"/>
      <c r="I24" s="20"/>
      <c r="J24" s="20">
        <v>440</v>
      </c>
      <c r="K24" s="20">
        <v>406</v>
      </c>
      <c r="L24" s="20">
        <v>485</v>
      </c>
      <c r="M24" s="20"/>
      <c r="N24" s="20"/>
      <c r="O24" s="20"/>
      <c r="P24" s="20"/>
      <c r="Q24" s="20"/>
      <c r="R24" s="8">
        <f t="shared" si="0"/>
        <v>1331</v>
      </c>
      <c r="S24"/>
      <c r="T24"/>
      <c r="U24"/>
      <c r="V24" s="49"/>
      <c r="W24" s="76"/>
      <c r="X24" s="76"/>
      <c r="Z24" s="86"/>
      <c r="AA24" s="86"/>
      <c r="AB24" s="86"/>
      <c r="AC24" s="52"/>
      <c r="AD24" s="35"/>
      <c r="AE24" s="108"/>
      <c r="AF24" s="108"/>
      <c r="AG24" s="53"/>
      <c r="AH24" s="49"/>
      <c r="AI24" s="99"/>
      <c r="AJ24" s="24"/>
      <c r="AK24" s="24"/>
      <c r="AL24" s="108"/>
      <c r="AM24" s="24"/>
    </row>
    <row r="25" spans="1:39" s="2" customFormat="1" ht="11.1" customHeight="1" x14ac:dyDescent="0.25">
      <c r="A25" s="6">
        <f t="shared" si="1"/>
        <v>15</v>
      </c>
      <c r="B25" s="55" t="s">
        <v>17</v>
      </c>
      <c r="C25" s="6">
        <v>86</v>
      </c>
      <c r="D25" s="6"/>
      <c r="E25" s="6"/>
      <c r="F25" s="6">
        <v>88</v>
      </c>
      <c r="G25" s="6">
        <v>89</v>
      </c>
      <c r="H25" s="6">
        <v>69</v>
      </c>
      <c r="I25" s="6"/>
      <c r="J25" s="6">
        <v>102</v>
      </c>
      <c r="K25" s="6">
        <v>113</v>
      </c>
      <c r="L25" s="6">
        <v>118</v>
      </c>
      <c r="M25" s="26">
        <v>45</v>
      </c>
      <c r="N25" s="6">
        <v>46</v>
      </c>
      <c r="O25" s="6">
        <v>60</v>
      </c>
      <c r="P25" s="6">
        <v>300</v>
      </c>
      <c r="Q25" s="6">
        <v>215</v>
      </c>
      <c r="R25" s="8">
        <f t="shared" si="0"/>
        <v>1331</v>
      </c>
      <c r="S25"/>
      <c r="T25"/>
      <c r="V25" s="53"/>
      <c r="W25" s="76"/>
      <c r="X25" s="76"/>
      <c r="Z25" s="86"/>
      <c r="AA25" s="86"/>
      <c r="AB25" s="86"/>
      <c r="AC25" s="49"/>
      <c r="AD25" s="108"/>
      <c r="AE25" s="108"/>
      <c r="AF25" s="108"/>
      <c r="AG25" s="52"/>
      <c r="AH25" s="53"/>
      <c r="AI25" s="24"/>
      <c r="AJ25" s="116"/>
      <c r="AK25" s="108"/>
      <c r="AL25" s="35"/>
      <c r="AM25" s="24"/>
    </row>
    <row r="26" spans="1:39" x14ac:dyDescent="0.25">
      <c r="A26" s="6">
        <f t="shared" si="1"/>
        <v>16</v>
      </c>
      <c r="B26" s="19" t="s">
        <v>31</v>
      </c>
      <c r="C26" s="20"/>
      <c r="D26" s="20"/>
      <c r="E26" s="20"/>
      <c r="F26" s="20"/>
      <c r="G26" s="20"/>
      <c r="H26" s="20"/>
      <c r="I26" s="20"/>
      <c r="J26" s="20"/>
      <c r="K26" s="20">
        <v>100</v>
      </c>
      <c r="L26" s="20">
        <v>100</v>
      </c>
      <c r="M26" s="20">
        <v>227</v>
      </c>
      <c r="N26" s="20">
        <v>242</v>
      </c>
      <c r="O26" s="20">
        <v>530</v>
      </c>
      <c r="P26" s="20"/>
      <c r="Q26" s="20">
        <v>80</v>
      </c>
      <c r="R26" s="8">
        <f t="shared" si="0"/>
        <v>1279</v>
      </c>
      <c r="S26" s="2"/>
      <c r="T26" s="2"/>
      <c r="U26" s="2"/>
      <c r="V26" s="53"/>
      <c r="W26" s="80"/>
      <c r="X26" s="75"/>
      <c r="Z26" s="75"/>
      <c r="AA26" s="75"/>
      <c r="AB26" s="75"/>
      <c r="AC26" s="53"/>
      <c r="AD26" s="108"/>
      <c r="AG26" s="53"/>
      <c r="AH26" s="52"/>
      <c r="AI26" s="24"/>
      <c r="AJ26" s="53"/>
      <c r="AK26" s="24"/>
      <c r="AL26" s="24"/>
    </row>
    <row r="27" spans="1:39" x14ac:dyDescent="0.25">
      <c r="A27" s="6">
        <f t="shared" si="1"/>
        <v>17</v>
      </c>
      <c r="B27" s="7" t="s">
        <v>86</v>
      </c>
      <c r="C27" s="6">
        <v>16</v>
      </c>
      <c r="D27" s="20">
        <v>100</v>
      </c>
      <c r="E27" s="20">
        <v>32</v>
      </c>
      <c r="F27" s="20">
        <v>292</v>
      </c>
      <c r="G27" s="20">
        <v>190</v>
      </c>
      <c r="H27" s="20">
        <v>80</v>
      </c>
      <c r="I27" s="20">
        <v>80</v>
      </c>
      <c r="J27" s="20"/>
      <c r="K27" s="20">
        <v>50</v>
      </c>
      <c r="L27" s="20">
        <v>60</v>
      </c>
      <c r="M27" s="26">
        <v>80</v>
      </c>
      <c r="N27" s="6">
        <v>60</v>
      </c>
      <c r="O27" s="6">
        <v>235</v>
      </c>
      <c r="P27" s="6"/>
      <c r="Q27" s="6"/>
      <c r="R27" s="8">
        <f t="shared" si="0"/>
        <v>1275</v>
      </c>
      <c r="S27" s="2"/>
      <c r="T27" s="2"/>
      <c r="U27" s="2"/>
      <c r="V27" s="53"/>
      <c r="W27" s="75"/>
      <c r="X27" s="52"/>
      <c r="Z27" s="75"/>
      <c r="AA27" s="75"/>
      <c r="AB27" s="75"/>
      <c r="AC27" s="49"/>
      <c r="AD27" s="108"/>
      <c r="AG27" s="77"/>
      <c r="AH27" s="52"/>
      <c r="AI27" s="24"/>
      <c r="AJ27" s="53"/>
      <c r="AK27" s="24"/>
      <c r="AL27" s="24"/>
      <c r="AM27" s="24"/>
    </row>
    <row r="28" spans="1:39" x14ac:dyDescent="0.25">
      <c r="A28" s="6">
        <f t="shared" si="1"/>
        <v>18</v>
      </c>
      <c r="B28" s="55" t="s">
        <v>52</v>
      </c>
      <c r="C28" s="6"/>
      <c r="D28" s="6"/>
      <c r="E28" s="6"/>
      <c r="F28" s="6">
        <v>146</v>
      </c>
      <c r="G28" s="6">
        <v>134</v>
      </c>
      <c r="H28" s="6">
        <v>149</v>
      </c>
      <c r="I28" s="6"/>
      <c r="J28" s="6">
        <v>372</v>
      </c>
      <c r="K28" s="6"/>
      <c r="L28" s="6"/>
      <c r="M28" s="26">
        <v>73</v>
      </c>
      <c r="N28" s="6">
        <v>59</v>
      </c>
      <c r="O28" s="6">
        <v>234</v>
      </c>
      <c r="P28" s="6"/>
      <c r="Q28" s="6">
        <v>65</v>
      </c>
      <c r="R28" s="8">
        <f t="shared" si="0"/>
        <v>1232</v>
      </c>
      <c r="V28" s="49"/>
      <c r="W28" s="80"/>
      <c r="X28" s="75"/>
      <c r="Z28" s="75"/>
      <c r="AA28" s="75"/>
      <c r="AB28" s="75"/>
      <c r="AC28" s="49"/>
      <c r="AD28" s="108"/>
      <c r="AG28" s="49"/>
      <c r="AH28" s="52"/>
      <c r="AI28" s="24"/>
      <c r="AJ28" s="24"/>
      <c r="AK28" s="108"/>
      <c r="AL28" s="24"/>
      <c r="AM28" s="24"/>
    </row>
    <row r="29" spans="1:39" x14ac:dyDescent="0.25">
      <c r="A29" s="6">
        <f t="shared" si="1"/>
        <v>19</v>
      </c>
      <c r="B29" s="55" t="s">
        <v>154</v>
      </c>
      <c r="C29" s="20">
        <v>979</v>
      </c>
      <c r="D29" s="115"/>
      <c r="E29" s="6"/>
      <c r="F29" s="6"/>
      <c r="G29" s="6"/>
      <c r="H29" s="6">
        <v>45</v>
      </c>
      <c r="I29" s="6"/>
      <c r="J29" s="6"/>
      <c r="K29" s="6"/>
      <c r="L29" s="6"/>
      <c r="M29" s="6"/>
      <c r="N29" s="6"/>
      <c r="O29" s="6"/>
      <c r="P29" s="6"/>
      <c r="Q29" s="6"/>
      <c r="R29" s="8">
        <f t="shared" si="0"/>
        <v>1024</v>
      </c>
      <c r="V29" s="52"/>
      <c r="W29" s="76"/>
      <c r="X29" s="75"/>
      <c r="Z29" s="75"/>
      <c r="AA29" s="75"/>
      <c r="AB29" s="75"/>
      <c r="AC29" s="49"/>
      <c r="AD29" s="108"/>
      <c r="AE29" s="35"/>
      <c r="AG29" s="52"/>
      <c r="AH29" s="52"/>
      <c r="AI29" s="24"/>
      <c r="AJ29" s="52"/>
      <c r="AL29" s="108"/>
      <c r="AM29" s="24"/>
    </row>
    <row r="30" spans="1:39" x14ac:dyDescent="0.25">
      <c r="A30" s="6">
        <f t="shared" si="1"/>
        <v>20</v>
      </c>
      <c r="B30" s="7" t="s">
        <v>75</v>
      </c>
      <c r="C30" s="6">
        <v>80</v>
      </c>
      <c r="D30" s="6">
        <v>80</v>
      </c>
      <c r="E30" s="6">
        <v>80</v>
      </c>
      <c r="F30" s="6">
        <v>45</v>
      </c>
      <c r="G30" s="6">
        <v>80</v>
      </c>
      <c r="H30" s="6">
        <v>100</v>
      </c>
      <c r="I30" s="6">
        <v>80</v>
      </c>
      <c r="J30" s="6">
        <v>100</v>
      </c>
      <c r="K30" s="6">
        <v>45</v>
      </c>
      <c r="L30" s="6">
        <v>60</v>
      </c>
      <c r="M30" s="26"/>
      <c r="N30" s="6">
        <v>80</v>
      </c>
      <c r="O30" s="6">
        <v>80</v>
      </c>
      <c r="P30" s="6">
        <v>50</v>
      </c>
      <c r="Q30" s="6">
        <v>36</v>
      </c>
      <c r="R30" s="8">
        <f t="shared" si="0"/>
        <v>996</v>
      </c>
      <c r="V30" s="53"/>
      <c r="W30" s="80"/>
      <c r="X30" s="75"/>
      <c r="Z30" s="75"/>
      <c r="AA30" s="75"/>
      <c r="AB30" s="75"/>
      <c r="AC30" s="49"/>
      <c r="AD30" s="108"/>
      <c r="AG30" s="53"/>
      <c r="AH30" s="52"/>
      <c r="AI30" s="24"/>
      <c r="AJ30" s="52"/>
      <c r="AK30" s="24"/>
      <c r="AL30" s="24"/>
      <c r="AM30" s="24"/>
    </row>
    <row r="31" spans="1:39" x14ac:dyDescent="0.25">
      <c r="A31" s="6">
        <f t="shared" si="1"/>
        <v>21</v>
      </c>
      <c r="B31" s="7" t="s">
        <v>204</v>
      </c>
      <c r="C31" s="6"/>
      <c r="D31" s="20">
        <v>486</v>
      </c>
      <c r="E31" s="20">
        <v>459</v>
      </c>
      <c r="F31" s="20"/>
      <c r="G31" s="20"/>
      <c r="H31" s="20"/>
      <c r="I31" s="20"/>
      <c r="J31" s="20"/>
      <c r="K31" s="20"/>
      <c r="L31" s="20"/>
      <c r="M31" s="26"/>
      <c r="N31" s="6"/>
      <c r="O31" s="6"/>
      <c r="P31" s="6"/>
      <c r="Q31" s="6"/>
      <c r="R31" s="8">
        <f t="shared" si="0"/>
        <v>945</v>
      </c>
      <c r="V31" s="53"/>
      <c r="W31" s="80"/>
      <c r="X31" s="75"/>
      <c r="Z31" s="75"/>
      <c r="AA31" s="75"/>
      <c r="AB31" s="75"/>
      <c r="AC31" s="49"/>
      <c r="AD31" s="79"/>
      <c r="AG31" s="53"/>
      <c r="AH31" s="77"/>
      <c r="AI31" s="24"/>
      <c r="AJ31" s="77"/>
      <c r="AK31" s="108"/>
      <c r="AL31" s="24"/>
      <c r="AM31" s="24"/>
    </row>
    <row r="32" spans="1:39" x14ac:dyDescent="0.25">
      <c r="A32" s="6">
        <f t="shared" si="1"/>
        <v>22</v>
      </c>
      <c r="B32" s="7" t="s">
        <v>202</v>
      </c>
      <c r="C32" s="6"/>
      <c r="D32" s="20">
        <v>80</v>
      </c>
      <c r="E32" s="20">
        <v>80</v>
      </c>
      <c r="F32" s="20">
        <v>50</v>
      </c>
      <c r="G32" s="20">
        <v>50</v>
      </c>
      <c r="H32" s="20">
        <v>50</v>
      </c>
      <c r="I32" s="20">
        <v>50</v>
      </c>
      <c r="J32" s="20">
        <v>40</v>
      </c>
      <c r="K32" s="20">
        <v>60</v>
      </c>
      <c r="L32" s="20">
        <v>50</v>
      </c>
      <c r="M32" s="26">
        <v>60</v>
      </c>
      <c r="N32" s="6">
        <v>76</v>
      </c>
      <c r="O32" s="6">
        <v>178</v>
      </c>
      <c r="P32" s="6">
        <v>50</v>
      </c>
      <c r="Q32" s="6">
        <v>55</v>
      </c>
      <c r="R32" s="8">
        <f t="shared" si="0"/>
        <v>929</v>
      </c>
      <c r="V32" s="53"/>
      <c r="W32" s="75"/>
      <c r="X32" s="80"/>
      <c r="Z32" s="75"/>
      <c r="AA32" s="75"/>
      <c r="AB32" s="75"/>
      <c r="AC32" s="53"/>
      <c r="AD32" s="78"/>
      <c r="AG32" s="52"/>
      <c r="AH32" s="52"/>
      <c r="AI32" s="24"/>
      <c r="AK32" s="108"/>
      <c r="AL32" s="24"/>
      <c r="AM32" s="24"/>
    </row>
    <row r="33" spans="1:39" x14ac:dyDescent="0.25">
      <c r="A33" s="6">
        <f t="shared" si="1"/>
        <v>23</v>
      </c>
      <c r="B33" s="7" t="s">
        <v>213</v>
      </c>
      <c r="C33" s="6"/>
      <c r="D33" s="20">
        <v>455</v>
      </c>
      <c r="E33" s="20">
        <v>402</v>
      </c>
      <c r="F33" s="20"/>
      <c r="G33" s="20"/>
      <c r="H33" s="20"/>
      <c r="I33" s="20"/>
      <c r="J33" s="20"/>
      <c r="K33" s="20"/>
      <c r="L33" s="20"/>
      <c r="M33" s="26"/>
      <c r="N33" s="6"/>
      <c r="O33" s="6"/>
      <c r="P33" s="6"/>
      <c r="Q33" s="6"/>
      <c r="R33" s="8">
        <f t="shared" si="0"/>
        <v>857</v>
      </c>
      <c r="V33" s="53"/>
      <c r="W33" s="78"/>
      <c r="X33" s="75"/>
      <c r="Z33" s="75"/>
      <c r="AA33" s="75"/>
      <c r="AB33" s="75"/>
      <c r="AC33" s="53"/>
      <c r="AD33" s="35"/>
      <c r="AG33" s="52"/>
      <c r="AH33" s="52"/>
      <c r="AI33" s="24"/>
      <c r="AJ33" s="52"/>
      <c r="AK33" s="24"/>
      <c r="AL33" s="24"/>
    </row>
    <row r="34" spans="1:39" x14ac:dyDescent="0.25">
      <c r="A34" s="6">
        <f t="shared" si="1"/>
        <v>24</v>
      </c>
      <c r="B34" s="19" t="s">
        <v>484</v>
      </c>
      <c r="C34" s="20"/>
      <c r="D34" s="20"/>
      <c r="E34" s="20"/>
      <c r="F34" s="20"/>
      <c r="G34" s="20"/>
      <c r="H34" s="20"/>
      <c r="I34" s="20"/>
      <c r="J34" s="20">
        <v>147</v>
      </c>
      <c r="K34" s="20"/>
      <c r="L34" s="20"/>
      <c r="M34" s="20"/>
      <c r="N34" s="20">
        <v>246</v>
      </c>
      <c r="O34" s="20">
        <v>112</v>
      </c>
      <c r="P34" s="20"/>
      <c r="Q34" s="20">
        <v>329</v>
      </c>
      <c r="R34" s="8">
        <f t="shared" si="0"/>
        <v>834</v>
      </c>
      <c r="V34" s="77"/>
      <c r="W34" s="52"/>
      <c r="X34" s="75"/>
      <c r="Z34" s="75"/>
      <c r="AA34" s="75"/>
      <c r="AB34" s="75"/>
      <c r="AC34" s="49"/>
      <c r="AD34" s="108"/>
      <c r="AG34" s="52"/>
      <c r="AH34" s="52"/>
      <c r="AI34" s="24"/>
      <c r="AK34" s="99"/>
      <c r="AL34" s="24"/>
      <c r="AM34" s="24"/>
    </row>
    <row r="35" spans="1:39" x14ac:dyDescent="0.25">
      <c r="A35" s="6">
        <f t="shared" si="1"/>
        <v>25</v>
      </c>
      <c r="B35" s="7" t="s">
        <v>16</v>
      </c>
      <c r="C35" s="6"/>
      <c r="D35" s="20">
        <v>40</v>
      </c>
      <c r="E35" s="20">
        <v>60</v>
      </c>
      <c r="F35" s="20"/>
      <c r="G35" s="20"/>
      <c r="H35" s="20"/>
      <c r="I35" s="20"/>
      <c r="J35" s="20"/>
      <c r="K35" s="20">
        <v>45</v>
      </c>
      <c r="L35" s="20"/>
      <c r="M35" s="26"/>
      <c r="N35" s="6"/>
      <c r="O35" s="6">
        <v>497</v>
      </c>
      <c r="P35" s="6"/>
      <c r="Q35" s="6">
        <v>112</v>
      </c>
      <c r="R35" s="8">
        <f t="shared" si="0"/>
        <v>754</v>
      </c>
      <c r="S35" s="2"/>
      <c r="T35" s="2"/>
      <c r="V35" s="77"/>
      <c r="W35" s="35"/>
      <c r="X35" s="75"/>
      <c r="Z35" s="75"/>
      <c r="AA35" s="75"/>
      <c r="AB35" s="75"/>
      <c r="AC35" s="52"/>
      <c r="AD35" s="35"/>
      <c r="AG35" s="52"/>
      <c r="AH35" s="52"/>
      <c r="AI35" s="24"/>
      <c r="AJ35" s="49"/>
      <c r="AK35" s="108"/>
      <c r="AL35" s="24"/>
      <c r="AM35" s="24"/>
    </row>
    <row r="36" spans="1:39" x14ac:dyDescent="0.25">
      <c r="A36" s="6">
        <f t="shared" si="1"/>
        <v>26</v>
      </c>
      <c r="B36" s="7" t="s">
        <v>208</v>
      </c>
      <c r="C36" s="83"/>
      <c r="D36" s="20">
        <v>335</v>
      </c>
      <c r="E36" s="20">
        <v>345</v>
      </c>
      <c r="F36" s="20"/>
      <c r="G36" s="20"/>
      <c r="H36" s="20"/>
      <c r="I36" s="20"/>
      <c r="J36" s="20"/>
      <c r="K36" s="20"/>
      <c r="L36" s="20"/>
      <c r="M36" s="26"/>
      <c r="N36" s="6"/>
      <c r="O36" s="6"/>
      <c r="P36" s="6"/>
      <c r="Q36" s="6"/>
      <c r="R36" s="8">
        <f t="shared" si="0"/>
        <v>680</v>
      </c>
      <c r="W36" s="35"/>
      <c r="X36" s="75"/>
      <c r="Z36" s="75"/>
      <c r="AA36" s="75"/>
      <c r="AB36" s="75"/>
      <c r="AC36" s="52"/>
      <c r="AD36" s="35"/>
      <c r="AG36" s="52"/>
      <c r="AH36" s="77"/>
      <c r="AI36" s="24"/>
      <c r="AK36" s="99"/>
      <c r="AL36" s="24"/>
      <c r="AM36" s="24"/>
    </row>
    <row r="37" spans="1:39" x14ac:dyDescent="0.25">
      <c r="A37" s="6">
        <f t="shared" si="1"/>
        <v>27</v>
      </c>
      <c r="B37" s="55" t="s">
        <v>74</v>
      </c>
      <c r="C37" s="6">
        <v>60</v>
      </c>
      <c r="D37" s="6">
        <v>45</v>
      </c>
      <c r="E37" s="6">
        <v>45</v>
      </c>
      <c r="F37" s="6">
        <v>24</v>
      </c>
      <c r="G37" s="6">
        <v>36</v>
      </c>
      <c r="H37" s="6">
        <v>36</v>
      </c>
      <c r="I37" s="6"/>
      <c r="J37" s="6">
        <v>60</v>
      </c>
      <c r="K37" s="6">
        <v>32</v>
      </c>
      <c r="L37" s="6">
        <v>40</v>
      </c>
      <c r="M37" s="26">
        <v>40</v>
      </c>
      <c r="N37" s="6">
        <v>100</v>
      </c>
      <c r="O37" s="6">
        <v>14</v>
      </c>
      <c r="P37" s="6">
        <v>40</v>
      </c>
      <c r="Q37" s="6">
        <v>100</v>
      </c>
      <c r="R37" s="8">
        <f t="shared" si="0"/>
        <v>672</v>
      </c>
      <c r="W37" s="76"/>
      <c r="X37" s="75"/>
      <c r="Z37" s="75"/>
      <c r="AA37" s="75"/>
      <c r="AB37" s="75"/>
      <c r="AC37" s="53"/>
      <c r="AD37" s="108"/>
      <c r="AG37" s="52"/>
      <c r="AH37" s="52"/>
      <c r="AI37" s="24"/>
      <c r="AJ37" s="53"/>
      <c r="AK37" s="99"/>
      <c r="AL37" s="24"/>
    </row>
    <row r="38" spans="1:39" x14ac:dyDescent="0.25">
      <c r="A38" s="6">
        <f t="shared" si="1"/>
        <v>28</v>
      </c>
      <c r="B38" s="19" t="s">
        <v>445</v>
      </c>
      <c r="C38" s="20"/>
      <c r="D38" s="20"/>
      <c r="E38" s="20"/>
      <c r="F38" s="20"/>
      <c r="G38" s="20"/>
      <c r="H38" s="20"/>
      <c r="I38" s="20"/>
      <c r="J38" s="20"/>
      <c r="K38" s="20">
        <v>100</v>
      </c>
      <c r="L38" s="20">
        <v>100</v>
      </c>
      <c r="M38" s="20"/>
      <c r="N38" s="20"/>
      <c r="O38" s="20">
        <v>328</v>
      </c>
      <c r="P38" s="20"/>
      <c r="Q38" s="20"/>
      <c r="R38" s="8">
        <f t="shared" si="0"/>
        <v>528</v>
      </c>
      <c r="V38" s="53"/>
      <c r="W38" s="80"/>
      <c r="X38" s="75"/>
      <c r="Z38" s="75"/>
      <c r="AA38" s="75"/>
      <c r="AB38" s="75"/>
      <c r="AC38" s="77"/>
      <c r="AD38" s="78"/>
      <c r="AG38" s="52"/>
      <c r="AH38" s="53"/>
      <c r="AI38" s="24"/>
      <c r="AJ38" s="52"/>
      <c r="AK38" s="99"/>
      <c r="AM38" s="24"/>
    </row>
    <row r="39" spans="1:39" x14ac:dyDescent="0.25">
      <c r="A39" s="6">
        <f t="shared" si="1"/>
        <v>29</v>
      </c>
      <c r="B39" s="19" t="s">
        <v>372</v>
      </c>
      <c r="C39" s="20"/>
      <c r="D39" s="20"/>
      <c r="E39" s="20"/>
      <c r="F39" s="20"/>
      <c r="G39" s="20"/>
      <c r="H39" s="20"/>
      <c r="I39" s="20"/>
      <c r="J39" s="20">
        <v>256</v>
      </c>
      <c r="K39" s="20"/>
      <c r="L39" s="20"/>
      <c r="M39" s="20"/>
      <c r="N39" s="20"/>
      <c r="O39" s="20"/>
      <c r="P39" s="20"/>
      <c r="Q39" s="20">
        <v>240</v>
      </c>
      <c r="R39" s="8">
        <f t="shared" si="0"/>
        <v>496</v>
      </c>
      <c r="V39" s="77"/>
      <c r="W39" s="76"/>
      <c r="X39" s="75"/>
      <c r="Z39" s="75"/>
      <c r="AA39" s="75"/>
      <c r="AB39" s="75"/>
      <c r="AC39" s="53"/>
      <c r="AG39" s="52"/>
      <c r="AH39" s="52"/>
      <c r="AI39" s="24"/>
      <c r="AK39" s="99"/>
      <c r="AL39" s="24"/>
      <c r="AM39" s="24"/>
    </row>
    <row r="40" spans="1:39" x14ac:dyDescent="0.25">
      <c r="A40" s="6">
        <f t="shared" si="1"/>
        <v>30</v>
      </c>
      <c r="B40" s="55" t="s">
        <v>328</v>
      </c>
      <c r="C40" s="6"/>
      <c r="D40" s="6"/>
      <c r="E40" s="6"/>
      <c r="F40" s="6"/>
      <c r="G40" s="6"/>
      <c r="H40" s="6">
        <v>160</v>
      </c>
      <c r="I40" s="6"/>
      <c r="J40" s="6"/>
      <c r="K40" s="6"/>
      <c r="L40" s="6"/>
      <c r="M40" s="26"/>
      <c r="N40" s="6"/>
      <c r="O40" s="6">
        <v>262</v>
      </c>
      <c r="P40" s="6"/>
      <c r="Q40" s="6">
        <v>55</v>
      </c>
      <c r="R40" s="8">
        <f t="shared" si="0"/>
        <v>477</v>
      </c>
      <c r="W40" s="35"/>
      <c r="X40" s="75"/>
      <c r="Z40" s="75"/>
      <c r="AA40" s="75"/>
      <c r="AB40" s="75"/>
      <c r="AC40" s="49"/>
      <c r="AD40" s="79"/>
      <c r="AG40" s="77"/>
      <c r="AH40" s="52"/>
      <c r="AI40" s="99"/>
      <c r="AJ40" s="52"/>
      <c r="AK40" s="99"/>
      <c r="AL40" s="78"/>
      <c r="AM40" s="24"/>
    </row>
    <row r="41" spans="1:39" x14ac:dyDescent="0.25">
      <c r="A41" s="6">
        <f t="shared" si="1"/>
        <v>31</v>
      </c>
      <c r="B41" s="19" t="s">
        <v>471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6"/>
      <c r="N41" s="6">
        <v>46</v>
      </c>
      <c r="O41" s="6">
        <v>398</v>
      </c>
      <c r="P41" s="6"/>
      <c r="Q41" s="6"/>
      <c r="R41" s="8">
        <f t="shared" si="0"/>
        <v>444</v>
      </c>
      <c r="V41" s="77"/>
      <c r="W41" s="76"/>
      <c r="X41" s="75"/>
      <c r="Z41" s="75"/>
      <c r="AA41" s="75"/>
      <c r="AB41" s="75"/>
      <c r="AC41" s="52"/>
      <c r="AD41" s="80"/>
      <c r="AG41" s="52"/>
      <c r="AH41" s="52"/>
      <c r="AI41" s="24"/>
      <c r="AJ41" s="52"/>
      <c r="AK41" s="99"/>
      <c r="AL41" s="24"/>
      <c r="AM41" s="24"/>
    </row>
    <row r="42" spans="1:39" x14ac:dyDescent="0.25">
      <c r="A42" s="6">
        <f t="shared" si="1"/>
        <v>32</v>
      </c>
      <c r="B42" s="7" t="s">
        <v>128</v>
      </c>
      <c r="C42" s="6">
        <v>393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>
        <f t="shared" si="0"/>
        <v>393</v>
      </c>
      <c r="V42" s="77"/>
      <c r="W42" s="35"/>
      <c r="X42" s="75"/>
      <c r="Z42" s="75"/>
      <c r="AA42" s="75"/>
      <c r="AB42" s="75"/>
      <c r="AC42" s="53"/>
      <c r="AD42" s="108"/>
      <c r="AG42" s="52"/>
      <c r="AH42" s="49"/>
      <c r="AI42" s="24"/>
      <c r="AK42" s="108"/>
      <c r="AL42" s="24"/>
      <c r="AM42" s="24"/>
    </row>
    <row r="43" spans="1:39" x14ac:dyDescent="0.25">
      <c r="A43" s="6">
        <f t="shared" si="1"/>
        <v>33</v>
      </c>
      <c r="B43" s="7" t="s">
        <v>32</v>
      </c>
      <c r="C43" s="6"/>
      <c r="D43" s="20">
        <v>60</v>
      </c>
      <c r="E43" s="20">
        <v>32</v>
      </c>
      <c r="F43" s="20">
        <v>32</v>
      </c>
      <c r="G43" s="20">
        <v>26</v>
      </c>
      <c r="H43" s="20">
        <v>29</v>
      </c>
      <c r="I43" s="20">
        <v>40</v>
      </c>
      <c r="J43" s="20"/>
      <c r="K43" s="20">
        <v>26</v>
      </c>
      <c r="L43" s="20">
        <v>32</v>
      </c>
      <c r="M43" s="26"/>
      <c r="N43" s="6"/>
      <c r="O43" s="6">
        <v>99</v>
      </c>
      <c r="P43" s="6"/>
      <c r="Q43" s="6"/>
      <c r="R43" s="8">
        <f t="shared" ref="R43:R74" si="2">SUM(C43:Q43)</f>
        <v>376</v>
      </c>
      <c r="V43" s="53"/>
      <c r="W43" s="75"/>
      <c r="X43" s="76"/>
      <c r="Z43" s="75"/>
      <c r="AA43" s="75"/>
      <c r="AB43" s="75"/>
      <c r="AC43" s="53"/>
      <c r="AD43" s="108"/>
      <c r="AG43" s="52"/>
      <c r="AH43" s="52"/>
      <c r="AI43" s="24"/>
      <c r="AJ43" s="52"/>
      <c r="AK43" s="24"/>
      <c r="AM43" s="99"/>
    </row>
    <row r="44" spans="1:39" x14ac:dyDescent="0.25">
      <c r="A44" s="6">
        <f t="shared" si="1"/>
        <v>34</v>
      </c>
      <c r="B44" s="7" t="s">
        <v>248</v>
      </c>
      <c r="C44" s="6"/>
      <c r="D44" s="20"/>
      <c r="E44" s="20">
        <v>365</v>
      </c>
      <c r="F44" s="20"/>
      <c r="G44" s="20"/>
      <c r="H44" s="20"/>
      <c r="I44" s="20"/>
      <c r="J44" s="20"/>
      <c r="K44" s="20"/>
      <c r="L44" s="20"/>
      <c r="M44" s="26"/>
      <c r="N44" s="6"/>
      <c r="O44" s="6"/>
      <c r="P44" s="6"/>
      <c r="Q44" s="6"/>
      <c r="R44" s="8">
        <f t="shared" si="2"/>
        <v>365</v>
      </c>
      <c r="V44" s="52"/>
      <c r="AC44" s="75"/>
      <c r="AD44" s="77"/>
      <c r="AG44" s="52"/>
      <c r="AH44" s="52"/>
      <c r="AI44" s="24"/>
      <c r="AK44" s="108"/>
      <c r="AL44" s="24"/>
      <c r="AM44" s="99"/>
    </row>
    <row r="45" spans="1:39" x14ac:dyDescent="0.25">
      <c r="A45" s="6">
        <f t="shared" si="1"/>
        <v>35</v>
      </c>
      <c r="B45" s="19" t="s">
        <v>352</v>
      </c>
      <c r="C45" s="20"/>
      <c r="D45" s="20"/>
      <c r="E45" s="20"/>
      <c r="F45" s="20"/>
      <c r="G45" s="20"/>
      <c r="H45" s="20"/>
      <c r="I45" s="20"/>
      <c r="J45" s="20">
        <v>45</v>
      </c>
      <c r="K45" s="20"/>
      <c r="L45" s="20"/>
      <c r="M45" s="20"/>
      <c r="N45" s="20">
        <v>36</v>
      </c>
      <c r="O45" s="20">
        <v>116</v>
      </c>
      <c r="P45" s="20"/>
      <c r="Q45" s="20">
        <v>140</v>
      </c>
      <c r="R45" s="8">
        <f t="shared" si="2"/>
        <v>337</v>
      </c>
      <c r="V45" s="52"/>
      <c r="AC45" s="75"/>
      <c r="AD45" s="53"/>
      <c r="AG45" s="52"/>
      <c r="AH45" s="52"/>
      <c r="AI45" s="24"/>
      <c r="AJ45" s="52"/>
      <c r="AK45" s="108"/>
      <c r="AL45" s="24"/>
      <c r="AM45" s="24"/>
    </row>
    <row r="46" spans="1:39" x14ac:dyDescent="0.25">
      <c r="A46" s="6">
        <f t="shared" si="1"/>
        <v>36</v>
      </c>
      <c r="B46" s="19" t="s">
        <v>401</v>
      </c>
      <c r="C46" s="20"/>
      <c r="D46" s="20"/>
      <c r="E46" s="20"/>
      <c r="F46" s="20"/>
      <c r="G46" s="20"/>
      <c r="H46" s="20"/>
      <c r="I46" s="20"/>
      <c r="J46" s="20">
        <v>320</v>
      </c>
      <c r="K46" s="20"/>
      <c r="L46" s="20"/>
      <c r="M46" s="20"/>
      <c r="N46" s="20"/>
      <c r="O46" s="20"/>
      <c r="P46" s="20"/>
      <c r="Q46" s="20"/>
      <c r="R46" s="8">
        <f t="shared" si="2"/>
        <v>320</v>
      </c>
      <c r="V46" s="77"/>
      <c r="AC46" s="75"/>
      <c r="AD46" s="77"/>
      <c r="AG46" s="52"/>
      <c r="AH46" s="52"/>
      <c r="AI46" s="99"/>
      <c r="AK46" s="24"/>
      <c r="AL46" s="24"/>
      <c r="AM46" s="24"/>
    </row>
    <row r="47" spans="1:39" x14ac:dyDescent="0.25">
      <c r="A47" s="6">
        <f t="shared" si="1"/>
        <v>37</v>
      </c>
      <c r="B47" s="7" t="s">
        <v>217</v>
      </c>
      <c r="C47" s="6"/>
      <c r="D47" s="20">
        <v>92</v>
      </c>
      <c r="E47" s="20">
        <v>218</v>
      </c>
      <c r="F47" s="20"/>
      <c r="G47" s="20"/>
      <c r="H47" s="20"/>
      <c r="I47" s="20"/>
      <c r="J47" s="20"/>
      <c r="K47" s="20"/>
      <c r="L47" s="20"/>
      <c r="M47" s="26"/>
      <c r="N47" s="6"/>
      <c r="O47" s="6"/>
      <c r="P47" s="6"/>
      <c r="Q47" s="6"/>
      <c r="R47" s="8">
        <f t="shared" si="2"/>
        <v>310</v>
      </c>
      <c r="V47" s="53"/>
      <c r="AC47" s="75"/>
      <c r="AD47" s="52"/>
      <c r="AG47" s="52"/>
      <c r="AH47" s="52"/>
      <c r="AI47" s="99"/>
      <c r="AJ47" s="53"/>
      <c r="AK47" s="24"/>
      <c r="AM47" s="24"/>
    </row>
    <row r="48" spans="1:39" x14ac:dyDescent="0.25">
      <c r="A48" s="6">
        <f t="shared" si="1"/>
        <v>38</v>
      </c>
      <c r="B48" s="55" t="s">
        <v>441</v>
      </c>
      <c r="C48" s="6"/>
      <c r="D48" s="6"/>
      <c r="E48" s="6"/>
      <c r="F48" s="6"/>
      <c r="G48" s="6"/>
      <c r="H48" s="6"/>
      <c r="I48" s="6"/>
      <c r="J48" s="6"/>
      <c r="K48" s="6">
        <v>160</v>
      </c>
      <c r="L48" s="6">
        <v>140</v>
      </c>
      <c r="M48" s="26"/>
      <c r="N48" s="6"/>
      <c r="O48" s="6"/>
      <c r="P48" s="6"/>
      <c r="Q48" s="6"/>
      <c r="R48" s="8">
        <f t="shared" si="2"/>
        <v>300</v>
      </c>
      <c r="AC48" s="75"/>
      <c r="AD48" s="49"/>
      <c r="AG48" s="52"/>
      <c r="AH48" s="53"/>
      <c r="AI48" s="24"/>
      <c r="AJ48" s="52"/>
      <c r="AK48" s="24"/>
      <c r="AL48" s="78"/>
      <c r="AM48" s="24"/>
    </row>
    <row r="49" spans="1:39" x14ac:dyDescent="0.25">
      <c r="A49" s="6">
        <f t="shared" si="1"/>
        <v>39</v>
      </c>
      <c r="B49" s="7" t="s">
        <v>149</v>
      </c>
      <c r="C49" s="6">
        <v>100</v>
      </c>
      <c r="D49" s="6"/>
      <c r="E49" s="6"/>
      <c r="F49" s="6"/>
      <c r="G49" s="6"/>
      <c r="H49" s="6">
        <v>100</v>
      </c>
      <c r="I49" s="6"/>
      <c r="J49" s="6"/>
      <c r="K49" s="6"/>
      <c r="L49" s="6"/>
      <c r="M49" s="26"/>
      <c r="N49" s="6"/>
      <c r="O49" s="6">
        <v>100</v>
      </c>
      <c r="P49" s="6"/>
      <c r="Q49" s="6"/>
      <c r="R49" s="8">
        <f t="shared" si="2"/>
        <v>300</v>
      </c>
      <c r="AC49" s="75"/>
      <c r="AD49" s="77"/>
      <c r="AG49" s="52"/>
      <c r="AH49" s="49"/>
      <c r="AI49" s="99"/>
      <c r="AK49" s="80"/>
      <c r="AL49" s="35"/>
      <c r="AM49" s="24"/>
    </row>
    <row r="50" spans="1:39" x14ac:dyDescent="0.25">
      <c r="A50" s="6">
        <f t="shared" si="1"/>
        <v>40</v>
      </c>
      <c r="B50" s="19" t="s">
        <v>523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>
        <v>297</v>
      </c>
      <c r="P50" s="20"/>
      <c r="Q50" s="20"/>
      <c r="R50" s="8">
        <f t="shared" si="2"/>
        <v>297</v>
      </c>
      <c r="AC50" s="75"/>
      <c r="AD50" s="49"/>
      <c r="AG50" s="52"/>
      <c r="AH50" s="53"/>
      <c r="AI50" s="99"/>
      <c r="AJ50" s="53"/>
      <c r="AK50" s="24"/>
      <c r="AL50" s="24"/>
    </row>
    <row r="51" spans="1:39" x14ac:dyDescent="0.25">
      <c r="A51" s="6">
        <v>41</v>
      </c>
      <c r="B51" s="55" t="s">
        <v>268</v>
      </c>
      <c r="C51" s="6"/>
      <c r="D51" s="6"/>
      <c r="E51" s="6"/>
      <c r="F51" s="6">
        <v>20</v>
      </c>
      <c r="G51" s="6"/>
      <c r="H51" s="6">
        <v>14</v>
      </c>
      <c r="I51" s="6">
        <v>29</v>
      </c>
      <c r="J51" s="6">
        <v>20</v>
      </c>
      <c r="K51" s="6">
        <v>29</v>
      </c>
      <c r="L51" s="6">
        <v>29</v>
      </c>
      <c r="M51" s="26">
        <v>45</v>
      </c>
      <c r="N51" s="6">
        <v>18</v>
      </c>
      <c r="O51" s="6">
        <v>45</v>
      </c>
      <c r="P51" s="6"/>
      <c r="Q51" s="6">
        <v>40</v>
      </c>
      <c r="R51" s="8">
        <f t="shared" si="2"/>
        <v>289</v>
      </c>
      <c r="AC51" s="75"/>
      <c r="AD51" s="53"/>
      <c r="AG51" s="52"/>
      <c r="AH51" s="52"/>
      <c r="AI51" s="99"/>
      <c r="AK51" s="24"/>
      <c r="AL51" s="24"/>
      <c r="AM51" s="99"/>
    </row>
    <row r="52" spans="1:39" x14ac:dyDescent="0.25">
      <c r="A52" s="6">
        <v>42</v>
      </c>
      <c r="B52" s="55" t="s">
        <v>132</v>
      </c>
      <c r="C52" s="6">
        <v>4</v>
      </c>
      <c r="D52" s="6"/>
      <c r="E52" s="6"/>
      <c r="F52" s="6">
        <v>102</v>
      </c>
      <c r="G52" s="6">
        <v>100</v>
      </c>
      <c r="H52" s="6"/>
      <c r="I52" s="6"/>
      <c r="J52" s="6"/>
      <c r="K52" s="6"/>
      <c r="L52" s="6"/>
      <c r="M52" s="26"/>
      <c r="N52" s="6"/>
      <c r="O52" s="6">
        <v>80</v>
      </c>
      <c r="P52" s="6"/>
      <c r="Q52" s="6"/>
      <c r="R52" s="8">
        <f t="shared" si="2"/>
        <v>286</v>
      </c>
      <c r="AC52" s="75"/>
      <c r="AD52" s="52"/>
      <c r="AG52" s="52"/>
      <c r="AH52" s="52"/>
      <c r="AI52" s="99"/>
      <c r="AJ52" s="49"/>
      <c r="AK52" s="24"/>
      <c r="AL52" s="24"/>
      <c r="AM52" s="99"/>
    </row>
    <row r="53" spans="1:39" x14ac:dyDescent="0.25">
      <c r="A53" s="6">
        <v>43</v>
      </c>
      <c r="B53" s="55" t="s">
        <v>88</v>
      </c>
      <c r="C53" s="6">
        <v>50</v>
      </c>
      <c r="D53" s="94"/>
      <c r="E53" s="6"/>
      <c r="F53" s="6"/>
      <c r="G53" s="6">
        <v>40</v>
      </c>
      <c r="H53" s="6">
        <v>45</v>
      </c>
      <c r="I53" s="6">
        <v>45</v>
      </c>
      <c r="J53" s="6"/>
      <c r="K53" s="6"/>
      <c r="L53" s="6"/>
      <c r="M53" s="26">
        <v>50</v>
      </c>
      <c r="N53" s="6">
        <v>40</v>
      </c>
      <c r="O53" s="6">
        <v>5</v>
      </c>
      <c r="P53" s="6"/>
      <c r="Q53" s="6"/>
      <c r="R53" s="8">
        <f t="shared" si="2"/>
        <v>275</v>
      </c>
      <c r="AC53" s="75"/>
      <c r="AD53" s="77"/>
      <c r="AG53" s="52"/>
      <c r="AH53" s="52"/>
      <c r="AI53" s="99"/>
      <c r="AJ53" s="77"/>
      <c r="AK53" s="99"/>
      <c r="AL53" s="24"/>
      <c r="AM53" s="24"/>
    </row>
    <row r="54" spans="1:39" x14ac:dyDescent="0.25">
      <c r="A54" s="6">
        <v>44</v>
      </c>
      <c r="B54" s="7" t="s">
        <v>84</v>
      </c>
      <c r="C54" s="6">
        <v>14</v>
      </c>
      <c r="D54" s="6"/>
      <c r="E54" s="6"/>
      <c r="F54" s="6"/>
      <c r="G54" s="6"/>
      <c r="H54" s="6"/>
      <c r="I54" s="6"/>
      <c r="J54" s="6"/>
      <c r="K54" s="6"/>
      <c r="L54" s="6"/>
      <c r="M54" s="26"/>
      <c r="N54" s="6"/>
      <c r="O54" s="6">
        <v>251</v>
      </c>
      <c r="P54" s="6"/>
      <c r="Q54" s="6"/>
      <c r="R54" s="8">
        <f t="shared" si="2"/>
        <v>265</v>
      </c>
      <c r="AC54" s="75"/>
      <c r="AD54" s="77"/>
      <c r="AG54" s="52"/>
      <c r="AH54" s="52"/>
      <c r="AI54" s="24"/>
      <c r="AJ54" s="77"/>
      <c r="AK54" s="24"/>
      <c r="AM54" s="24"/>
    </row>
    <row r="55" spans="1:39" x14ac:dyDescent="0.25">
      <c r="A55" s="6">
        <v>46</v>
      </c>
      <c r="B55" s="55" t="s">
        <v>320</v>
      </c>
      <c r="C55" s="6"/>
      <c r="D55" s="6"/>
      <c r="E55" s="6"/>
      <c r="F55" s="6"/>
      <c r="G55" s="6"/>
      <c r="H55" s="6">
        <v>160</v>
      </c>
      <c r="I55" s="6"/>
      <c r="J55" s="6"/>
      <c r="K55" s="6"/>
      <c r="L55" s="6"/>
      <c r="M55" s="26"/>
      <c r="N55" s="6"/>
      <c r="O55" s="6">
        <v>102</v>
      </c>
      <c r="P55" s="6"/>
      <c r="Q55" s="6"/>
      <c r="R55" s="8">
        <f t="shared" si="2"/>
        <v>262</v>
      </c>
      <c r="AC55" s="75"/>
      <c r="AD55" s="53"/>
      <c r="AG55" s="52"/>
      <c r="AH55" s="52"/>
      <c r="AI55" s="24"/>
      <c r="AJ55" s="49"/>
      <c r="AK55" s="108"/>
      <c r="AL55" s="24"/>
      <c r="AM55" s="24"/>
    </row>
    <row r="56" spans="1:39" x14ac:dyDescent="0.25">
      <c r="A56" s="6">
        <v>47</v>
      </c>
      <c r="B56" s="7" t="s">
        <v>240</v>
      </c>
      <c r="C56" s="6"/>
      <c r="D56" s="20"/>
      <c r="E56" s="20">
        <v>258</v>
      </c>
      <c r="F56" s="20"/>
      <c r="G56" s="20"/>
      <c r="H56" s="20"/>
      <c r="I56" s="20"/>
      <c r="J56" s="20"/>
      <c r="K56" s="20"/>
      <c r="L56" s="20"/>
      <c r="M56" s="26"/>
      <c r="N56" s="6"/>
      <c r="O56" s="6"/>
      <c r="P56" s="6"/>
      <c r="Q56" s="6"/>
      <c r="R56" s="8">
        <f t="shared" si="2"/>
        <v>258</v>
      </c>
      <c r="AC56" s="75"/>
      <c r="AD56" s="49"/>
      <c r="AG56" s="77"/>
      <c r="AH56" s="52"/>
      <c r="AI56" s="24"/>
      <c r="AK56" s="108"/>
      <c r="AL56" s="24"/>
    </row>
    <row r="57" spans="1:39" x14ac:dyDescent="0.25">
      <c r="A57" s="6">
        <v>48</v>
      </c>
      <c r="B57" s="19" t="s">
        <v>567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>
        <v>147</v>
      </c>
      <c r="P57" s="20"/>
      <c r="Q57" s="20">
        <v>100</v>
      </c>
      <c r="R57" s="8">
        <f t="shared" si="2"/>
        <v>247</v>
      </c>
      <c r="AC57" s="75"/>
      <c r="AD57" s="49"/>
      <c r="AG57" s="52"/>
      <c r="AH57" s="52"/>
      <c r="AI57" s="24"/>
      <c r="AJ57" s="52"/>
      <c r="AK57" s="108"/>
      <c r="AL57" s="24"/>
      <c r="AM57" s="24"/>
    </row>
    <row r="58" spans="1:39" x14ac:dyDescent="0.25">
      <c r="A58" s="6">
        <v>49</v>
      </c>
      <c r="B58" s="19" t="s">
        <v>491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26"/>
      <c r="N58" s="6">
        <v>207</v>
      </c>
      <c r="O58" s="6"/>
      <c r="P58" s="6"/>
      <c r="Q58" s="6"/>
      <c r="R58" s="8">
        <f t="shared" si="2"/>
        <v>207</v>
      </c>
      <c r="AC58" s="75"/>
      <c r="AD58" s="49"/>
      <c r="AG58" s="53"/>
      <c r="AH58" s="52"/>
      <c r="AI58" s="99"/>
      <c r="AK58" s="80"/>
      <c r="AL58" s="24"/>
      <c r="AM58" s="24"/>
    </row>
    <row r="59" spans="1:39" x14ac:dyDescent="0.25">
      <c r="A59" s="6">
        <v>50</v>
      </c>
      <c r="B59" s="19" t="s">
        <v>333</v>
      </c>
      <c r="C59" s="20"/>
      <c r="D59" s="20"/>
      <c r="E59" s="20"/>
      <c r="F59" s="20"/>
      <c r="G59" s="20"/>
      <c r="H59" s="20"/>
      <c r="I59" s="20"/>
      <c r="J59" s="20">
        <v>202</v>
      </c>
      <c r="K59" s="20"/>
      <c r="L59" s="20"/>
      <c r="M59" s="20"/>
      <c r="N59" s="20"/>
      <c r="O59" s="20"/>
      <c r="P59" s="20"/>
      <c r="Q59" s="20"/>
      <c r="R59" s="8">
        <f t="shared" si="2"/>
        <v>202</v>
      </c>
      <c r="S59" s="107"/>
      <c r="AC59" s="75"/>
      <c r="AD59" s="77"/>
      <c r="AG59" s="52"/>
      <c r="AH59" s="53"/>
      <c r="AI59" s="99"/>
      <c r="AK59" s="80"/>
      <c r="AL59" s="24"/>
      <c r="AM59" s="24"/>
    </row>
    <row r="60" spans="1:39" x14ac:dyDescent="0.25">
      <c r="A60" s="6">
        <v>51</v>
      </c>
      <c r="B60" s="55" t="s">
        <v>186</v>
      </c>
      <c r="C60" s="6">
        <v>60</v>
      </c>
      <c r="D60" s="6"/>
      <c r="E60" s="6"/>
      <c r="F60" s="6"/>
      <c r="G60" s="6">
        <v>60</v>
      </c>
      <c r="H60" s="6">
        <v>80</v>
      </c>
      <c r="I60" s="6"/>
      <c r="J60" s="6"/>
      <c r="K60" s="6"/>
      <c r="L60" s="6"/>
      <c r="M60" s="26"/>
      <c r="N60" s="6"/>
      <c r="O60" s="6"/>
      <c r="P60" s="6"/>
      <c r="Q60" s="6"/>
      <c r="R60" s="8">
        <f t="shared" si="2"/>
        <v>200</v>
      </c>
      <c r="AC60" s="75"/>
      <c r="AD60" s="49"/>
      <c r="AG60" s="52"/>
      <c r="AH60" s="53"/>
      <c r="AI60" s="24"/>
      <c r="AJ60" s="52"/>
      <c r="AK60" s="24"/>
      <c r="AL60" s="24"/>
      <c r="AM60" s="99"/>
    </row>
    <row r="61" spans="1:39" x14ac:dyDescent="0.25">
      <c r="A61" s="6">
        <v>52</v>
      </c>
      <c r="B61" s="10" t="s">
        <v>136</v>
      </c>
      <c r="C61" s="26">
        <v>96</v>
      </c>
      <c r="D61" s="6"/>
      <c r="E61" s="6">
        <v>12</v>
      </c>
      <c r="F61" s="6"/>
      <c r="G61" s="6"/>
      <c r="H61" s="6"/>
      <c r="I61" s="6">
        <v>18</v>
      </c>
      <c r="J61" s="6"/>
      <c r="K61" s="6">
        <v>10</v>
      </c>
      <c r="L61" s="6">
        <v>13</v>
      </c>
      <c r="M61" s="26"/>
      <c r="N61" s="6">
        <v>20</v>
      </c>
      <c r="O61" s="6"/>
      <c r="P61" s="6"/>
      <c r="Q61" s="6">
        <v>13</v>
      </c>
      <c r="R61" s="8">
        <f t="shared" si="2"/>
        <v>182</v>
      </c>
      <c r="AC61" s="75"/>
      <c r="AD61" s="52"/>
      <c r="AG61" s="52"/>
      <c r="AH61" s="49"/>
      <c r="AI61" s="24"/>
      <c r="AJ61" s="52"/>
      <c r="AK61" s="24"/>
      <c r="AM61" s="99"/>
    </row>
    <row r="62" spans="1:39" x14ac:dyDescent="0.25">
      <c r="A62" s="6">
        <v>53</v>
      </c>
      <c r="B62" s="55" t="s">
        <v>312</v>
      </c>
      <c r="C62" s="6"/>
      <c r="D62" s="6"/>
      <c r="E62" s="6"/>
      <c r="F62" s="6"/>
      <c r="G62" s="6"/>
      <c r="H62" s="6">
        <v>105</v>
      </c>
      <c r="I62" s="6"/>
      <c r="J62" s="6"/>
      <c r="K62" s="6"/>
      <c r="L62" s="6"/>
      <c r="M62" s="26"/>
      <c r="N62" s="6">
        <v>60</v>
      </c>
      <c r="O62" s="6"/>
      <c r="P62" s="6"/>
      <c r="Q62" s="6"/>
      <c r="R62" s="8">
        <f t="shared" si="2"/>
        <v>165</v>
      </c>
      <c r="S62" s="107"/>
      <c r="AC62" s="75"/>
      <c r="AD62" s="53"/>
      <c r="AG62" s="52"/>
      <c r="AH62" s="49"/>
      <c r="AI62" s="24"/>
      <c r="AK62" s="24"/>
      <c r="AL62" s="24"/>
      <c r="AM62" s="99"/>
    </row>
    <row r="63" spans="1:39" x14ac:dyDescent="0.25">
      <c r="A63" s="6">
        <v>54</v>
      </c>
      <c r="B63" s="7" t="s">
        <v>246</v>
      </c>
      <c r="C63" s="6"/>
      <c r="D63" s="20"/>
      <c r="E63" s="20">
        <v>160</v>
      </c>
      <c r="F63" s="20"/>
      <c r="G63" s="20"/>
      <c r="H63" s="20"/>
      <c r="I63" s="20"/>
      <c r="J63" s="20"/>
      <c r="K63" s="20"/>
      <c r="L63" s="20"/>
      <c r="M63" s="26"/>
      <c r="N63" s="6"/>
      <c r="O63" s="6"/>
      <c r="P63" s="6"/>
      <c r="Q63" s="6"/>
      <c r="R63" s="8">
        <f t="shared" si="2"/>
        <v>160</v>
      </c>
      <c r="AC63" s="75"/>
      <c r="AD63" s="77"/>
      <c r="AG63" s="52"/>
      <c r="AH63" s="49"/>
      <c r="AI63" s="24"/>
      <c r="AJ63" s="52"/>
      <c r="AK63" s="108"/>
      <c r="AL63" s="35"/>
      <c r="AM63" s="99"/>
    </row>
    <row r="64" spans="1:39" x14ac:dyDescent="0.25">
      <c r="A64" s="6">
        <v>55</v>
      </c>
      <c r="B64" s="10" t="s">
        <v>83</v>
      </c>
      <c r="C64" s="6">
        <v>40</v>
      </c>
      <c r="D64" s="6"/>
      <c r="E64" s="6">
        <v>36</v>
      </c>
      <c r="F64" s="6"/>
      <c r="G64" s="6"/>
      <c r="H64" s="6"/>
      <c r="I64" s="6"/>
      <c r="J64" s="6">
        <v>26</v>
      </c>
      <c r="K64" s="6"/>
      <c r="L64" s="6"/>
      <c r="M64" s="26"/>
      <c r="N64" s="6">
        <v>32</v>
      </c>
      <c r="O64" s="6"/>
      <c r="P64" s="6"/>
      <c r="Q64" s="6">
        <v>26</v>
      </c>
      <c r="R64" s="8">
        <f t="shared" si="2"/>
        <v>160</v>
      </c>
      <c r="AC64" s="75"/>
      <c r="AD64" s="77"/>
      <c r="AG64" s="52"/>
      <c r="AH64" s="49"/>
      <c r="AI64" s="24"/>
      <c r="AJ64" s="52"/>
      <c r="AK64" s="108"/>
    </row>
    <row r="65" spans="1:39" x14ac:dyDescent="0.25">
      <c r="A65" s="20">
        <v>56</v>
      </c>
      <c r="B65" s="28" t="s">
        <v>339</v>
      </c>
      <c r="C65" s="30"/>
      <c r="D65" s="30"/>
      <c r="E65" s="30"/>
      <c r="F65" s="30"/>
      <c r="G65" s="30"/>
      <c r="H65" s="30"/>
      <c r="I65" s="30"/>
      <c r="J65" s="30">
        <v>109</v>
      </c>
      <c r="K65" s="30"/>
      <c r="L65" s="30"/>
      <c r="M65" s="30"/>
      <c r="N65" s="30"/>
      <c r="O65" s="30"/>
      <c r="P65" s="30"/>
      <c r="Q65" s="30">
        <v>32</v>
      </c>
      <c r="R65" s="8">
        <f t="shared" si="2"/>
        <v>141</v>
      </c>
      <c r="AC65" s="75"/>
      <c r="AD65" s="77"/>
      <c r="AG65" s="52"/>
      <c r="AH65" s="49"/>
      <c r="AI65" s="24"/>
      <c r="AJ65" s="49"/>
      <c r="AK65" s="108"/>
      <c r="AL65" s="24"/>
      <c r="AM65" s="24"/>
    </row>
    <row r="66" spans="1:39" x14ac:dyDescent="0.25">
      <c r="A66" s="20">
        <v>57</v>
      </c>
      <c r="B66" s="28" t="s">
        <v>406</v>
      </c>
      <c r="C66" s="30"/>
      <c r="D66" s="30"/>
      <c r="E66" s="30"/>
      <c r="F66" s="30"/>
      <c r="G66" s="30"/>
      <c r="H66" s="30"/>
      <c r="I66" s="30"/>
      <c r="J66" s="30"/>
      <c r="K66" s="30">
        <v>76</v>
      </c>
      <c r="L66" s="30">
        <v>60</v>
      </c>
      <c r="M66" s="30"/>
      <c r="N66" s="30"/>
      <c r="O66" s="30"/>
      <c r="P66" s="30"/>
      <c r="Q66" s="30"/>
      <c r="R66" s="8">
        <f t="shared" si="2"/>
        <v>136</v>
      </c>
      <c r="AC66" s="75"/>
      <c r="AD66" s="49"/>
      <c r="AG66" s="52"/>
      <c r="AH66" s="49"/>
      <c r="AI66" s="24"/>
      <c r="AJ66" s="53"/>
      <c r="AK66" s="108"/>
      <c r="AL66" s="24"/>
      <c r="AM66" s="24"/>
    </row>
    <row r="67" spans="1:39" x14ac:dyDescent="0.25">
      <c r="A67" s="20">
        <v>58</v>
      </c>
      <c r="B67" s="84" t="s">
        <v>415</v>
      </c>
      <c r="C67" s="34"/>
      <c r="D67" s="34"/>
      <c r="E67" s="34"/>
      <c r="F67" s="34"/>
      <c r="G67" s="34"/>
      <c r="H67" s="34"/>
      <c r="I67" s="34"/>
      <c r="J67" s="34"/>
      <c r="K67" s="34">
        <v>124</v>
      </c>
      <c r="L67" s="34"/>
      <c r="M67" s="36"/>
      <c r="N67" s="34"/>
      <c r="O67" s="34"/>
      <c r="P67" s="34"/>
      <c r="Q67" s="34"/>
      <c r="R67" s="8">
        <f t="shared" si="2"/>
        <v>124</v>
      </c>
      <c r="AC67" s="75"/>
      <c r="AD67" s="53"/>
      <c r="AG67" s="52"/>
      <c r="AH67" s="49"/>
      <c r="AI67" s="99"/>
      <c r="AJ67" s="53"/>
      <c r="AK67" s="108"/>
      <c r="AL67" s="24"/>
      <c r="AM67" s="24"/>
    </row>
    <row r="68" spans="1:39" x14ac:dyDescent="0.25">
      <c r="A68" s="20">
        <v>59</v>
      </c>
      <c r="B68" s="28" t="s">
        <v>46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>
        <v>122</v>
      </c>
      <c r="P68" s="30"/>
      <c r="Q68" s="30"/>
      <c r="R68" s="8">
        <f t="shared" si="2"/>
        <v>122</v>
      </c>
      <c r="AC68" s="75"/>
      <c r="AG68" s="52"/>
      <c r="AH68" s="53"/>
      <c r="AI68" s="24"/>
      <c r="AJ68" s="53"/>
      <c r="AK68" s="108"/>
      <c r="AL68" s="24"/>
      <c r="AM68" s="24"/>
    </row>
    <row r="69" spans="1:39" x14ac:dyDescent="0.25">
      <c r="A69" s="20">
        <v>60</v>
      </c>
      <c r="B69" s="28" t="s">
        <v>337</v>
      </c>
      <c r="C69" s="30"/>
      <c r="D69" s="30"/>
      <c r="E69" s="30"/>
      <c r="F69" s="30"/>
      <c r="G69" s="30"/>
      <c r="H69" s="30"/>
      <c r="I69" s="30"/>
      <c r="J69" s="30">
        <v>18</v>
      </c>
      <c r="K69" s="30"/>
      <c r="L69" s="30"/>
      <c r="M69" s="30"/>
      <c r="N69" s="30">
        <v>49</v>
      </c>
      <c r="O69" s="30"/>
      <c r="P69" s="30"/>
      <c r="Q69" s="30">
        <v>55</v>
      </c>
      <c r="R69" s="8">
        <f t="shared" si="2"/>
        <v>122</v>
      </c>
      <c r="AC69" s="75"/>
      <c r="AG69" s="52"/>
      <c r="AH69" s="53"/>
      <c r="AI69" s="24"/>
      <c r="AJ69" s="53"/>
      <c r="AK69" s="108"/>
      <c r="AL69" s="35"/>
      <c r="AM69" s="24"/>
    </row>
    <row r="70" spans="1:39" x14ac:dyDescent="0.25">
      <c r="A70" s="20">
        <v>61</v>
      </c>
      <c r="B70" s="28" t="s">
        <v>403</v>
      </c>
      <c r="C70" s="30"/>
      <c r="D70" s="30"/>
      <c r="E70" s="30"/>
      <c r="F70" s="30"/>
      <c r="G70" s="30"/>
      <c r="H70" s="30"/>
      <c r="I70" s="30"/>
      <c r="J70" s="30"/>
      <c r="K70" s="30">
        <v>114</v>
      </c>
      <c r="L70" s="97"/>
      <c r="M70" s="30"/>
      <c r="N70" s="30"/>
      <c r="O70" s="30"/>
      <c r="P70" s="30"/>
      <c r="Q70" s="30"/>
      <c r="R70" s="8">
        <f t="shared" si="2"/>
        <v>114</v>
      </c>
      <c r="AC70" s="75"/>
      <c r="AG70" s="53"/>
      <c r="AH70" s="49"/>
      <c r="AI70" s="24"/>
      <c r="AK70" s="108"/>
      <c r="AL70" s="24"/>
    </row>
    <row r="71" spans="1:39" x14ac:dyDescent="0.25">
      <c r="A71" s="20">
        <v>62</v>
      </c>
      <c r="B71" s="38" t="s">
        <v>14</v>
      </c>
      <c r="C71" s="34">
        <v>5</v>
      </c>
      <c r="D71" s="34"/>
      <c r="E71" s="34"/>
      <c r="F71" s="34"/>
      <c r="G71" s="34">
        <v>3</v>
      </c>
      <c r="H71" s="34">
        <v>5</v>
      </c>
      <c r="I71" s="34"/>
      <c r="J71" s="34"/>
      <c r="K71" s="34"/>
      <c r="L71" s="34"/>
      <c r="M71" s="36"/>
      <c r="N71" s="34"/>
      <c r="O71" s="34"/>
      <c r="P71" s="34"/>
      <c r="Q71" s="34">
        <v>100</v>
      </c>
      <c r="R71" s="8">
        <f t="shared" si="2"/>
        <v>113</v>
      </c>
      <c r="AC71" s="75"/>
      <c r="AG71" s="52"/>
      <c r="AH71" s="52"/>
      <c r="AI71" s="99"/>
      <c r="AJ71" s="52"/>
      <c r="AK71" s="108"/>
      <c r="AL71" s="24"/>
      <c r="AM71" s="24"/>
    </row>
    <row r="72" spans="1:39" x14ac:dyDescent="0.25">
      <c r="A72" s="20">
        <v>63</v>
      </c>
      <c r="B72" s="21" t="s">
        <v>65</v>
      </c>
      <c r="C72" s="34">
        <v>20</v>
      </c>
      <c r="D72" s="34">
        <v>50</v>
      </c>
      <c r="E72" s="34">
        <v>15</v>
      </c>
      <c r="F72" s="34"/>
      <c r="G72" s="34">
        <v>16</v>
      </c>
      <c r="H72" s="34">
        <v>10</v>
      </c>
      <c r="I72" s="34"/>
      <c r="J72" s="34"/>
      <c r="K72" s="34"/>
      <c r="L72" s="34"/>
      <c r="M72" s="36"/>
      <c r="N72" s="34"/>
      <c r="O72" s="34"/>
      <c r="P72" s="34"/>
      <c r="Q72" s="34"/>
      <c r="R72" s="8">
        <f t="shared" si="2"/>
        <v>111</v>
      </c>
      <c r="AC72" s="75"/>
      <c r="AG72" s="52"/>
      <c r="AH72" s="53"/>
      <c r="AI72" s="24"/>
      <c r="AJ72" s="52"/>
      <c r="AK72" s="108"/>
      <c r="AL72" s="24"/>
      <c r="AM72" s="24"/>
    </row>
    <row r="73" spans="1:39" x14ac:dyDescent="0.25">
      <c r="A73" s="20">
        <v>64</v>
      </c>
      <c r="B73" s="28" t="s">
        <v>359</v>
      </c>
      <c r="C73" s="30"/>
      <c r="D73" s="30"/>
      <c r="E73" s="30"/>
      <c r="F73" s="30"/>
      <c r="G73" s="30"/>
      <c r="H73" s="30"/>
      <c r="I73" s="30"/>
      <c r="J73" s="30">
        <v>62</v>
      </c>
      <c r="K73" s="30"/>
      <c r="L73" s="30"/>
      <c r="M73" s="30"/>
      <c r="N73" s="30"/>
      <c r="O73" s="30"/>
      <c r="P73" s="30"/>
      <c r="Q73" s="30">
        <v>39</v>
      </c>
      <c r="R73" s="8">
        <f t="shared" si="2"/>
        <v>101</v>
      </c>
      <c r="AC73" s="75"/>
      <c r="AG73" s="53"/>
      <c r="AH73" s="77"/>
      <c r="AI73" s="24"/>
      <c r="AK73" s="80"/>
      <c r="AL73" s="24"/>
      <c r="AM73" s="24"/>
    </row>
    <row r="74" spans="1:39" x14ac:dyDescent="0.25">
      <c r="A74" s="20">
        <v>65</v>
      </c>
      <c r="B74" s="84" t="s">
        <v>431</v>
      </c>
      <c r="C74" s="34"/>
      <c r="D74" s="34"/>
      <c r="E74" s="34"/>
      <c r="F74" s="34"/>
      <c r="G74" s="34"/>
      <c r="H74" s="34"/>
      <c r="I74" s="34"/>
      <c r="J74" s="34"/>
      <c r="K74" s="34">
        <v>100</v>
      </c>
      <c r="L74" s="34"/>
      <c r="M74" s="36"/>
      <c r="N74" s="34"/>
      <c r="O74" s="34"/>
      <c r="P74" s="34"/>
      <c r="Q74" s="34"/>
      <c r="R74" s="8">
        <f t="shared" si="2"/>
        <v>100</v>
      </c>
      <c r="AC74" s="75"/>
      <c r="AG74" s="52"/>
      <c r="AH74" s="49"/>
      <c r="AI74" s="24"/>
      <c r="AJ74" s="52"/>
      <c r="AK74" s="80"/>
      <c r="AL74" s="35"/>
      <c r="AM74" s="24"/>
    </row>
    <row r="75" spans="1:39" x14ac:dyDescent="0.25">
      <c r="A75" s="20">
        <v>66</v>
      </c>
      <c r="B75" s="84" t="s">
        <v>43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>
        <v>93</v>
      </c>
      <c r="R75" s="8">
        <f t="shared" ref="R75:R106" si="3">SUM(C75:Q75)</f>
        <v>93</v>
      </c>
      <c r="AG75" s="52"/>
      <c r="AH75" s="52"/>
      <c r="AI75" s="24"/>
      <c r="AJ75" s="52"/>
      <c r="AK75" s="80"/>
      <c r="AL75" s="24"/>
    </row>
    <row r="76" spans="1:39" x14ac:dyDescent="0.25">
      <c r="A76" s="20">
        <v>67</v>
      </c>
      <c r="B76" s="28" t="s">
        <v>515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>
        <v>80</v>
      </c>
      <c r="O76" s="34"/>
      <c r="P76" s="34"/>
      <c r="Q76" s="34"/>
      <c r="R76" s="8">
        <f t="shared" si="3"/>
        <v>80</v>
      </c>
      <c r="AG76" s="52"/>
      <c r="AH76" s="52"/>
      <c r="AI76" s="99"/>
      <c r="AJ76" s="52"/>
      <c r="AK76" s="80"/>
      <c r="AL76" s="24"/>
      <c r="AM76" s="99"/>
    </row>
    <row r="77" spans="1:39" x14ac:dyDescent="0.25">
      <c r="A77" s="20">
        <v>68</v>
      </c>
      <c r="B77" s="84" t="s">
        <v>162</v>
      </c>
      <c r="C77" s="30">
        <v>76</v>
      </c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8">
        <f t="shared" si="3"/>
        <v>76</v>
      </c>
      <c r="AG77" s="52"/>
      <c r="AH77" s="52"/>
      <c r="AI77" s="99"/>
      <c r="AJ77" s="52"/>
      <c r="AK77" s="24"/>
      <c r="AL77" s="24"/>
      <c r="AM77" s="24"/>
    </row>
    <row r="78" spans="1:39" x14ac:dyDescent="0.25">
      <c r="A78" s="20">
        <v>69</v>
      </c>
      <c r="B78" s="28" t="s">
        <v>574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>
        <v>72</v>
      </c>
      <c r="P78" s="30"/>
      <c r="Q78" s="30"/>
      <c r="R78" s="8">
        <f t="shared" si="3"/>
        <v>72</v>
      </c>
      <c r="AG78" s="52"/>
      <c r="AH78" s="52"/>
      <c r="AI78" s="99"/>
      <c r="AJ78" s="52"/>
      <c r="AK78" s="24"/>
      <c r="AL78" s="24"/>
      <c r="AM78" s="24"/>
    </row>
    <row r="79" spans="1:39" x14ac:dyDescent="0.25">
      <c r="A79" s="20">
        <v>70</v>
      </c>
      <c r="B79" s="28" t="s">
        <v>615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>
        <v>20</v>
      </c>
      <c r="P79" s="34"/>
      <c r="Q79" s="34">
        <v>50</v>
      </c>
      <c r="R79" s="8">
        <f t="shared" si="3"/>
        <v>70</v>
      </c>
      <c r="AG79" s="52"/>
      <c r="AH79" s="52"/>
      <c r="AI79" s="24"/>
      <c r="AK79" s="24"/>
      <c r="AL79" s="24"/>
      <c r="AM79" s="99"/>
    </row>
    <row r="80" spans="1:39" x14ac:dyDescent="0.25">
      <c r="A80" s="20">
        <v>71</v>
      </c>
      <c r="B80" s="28" t="s">
        <v>411</v>
      </c>
      <c r="C80" s="30"/>
      <c r="D80" s="30"/>
      <c r="E80" s="30"/>
      <c r="F80" s="30"/>
      <c r="G80" s="30"/>
      <c r="H80" s="30"/>
      <c r="I80" s="30"/>
      <c r="J80" s="30"/>
      <c r="K80" s="30">
        <v>64</v>
      </c>
      <c r="L80" s="97"/>
      <c r="M80" s="30"/>
      <c r="N80" s="30"/>
      <c r="O80" s="30"/>
      <c r="P80" s="30"/>
      <c r="Q80" s="30"/>
      <c r="R80" s="8">
        <f t="shared" si="3"/>
        <v>64</v>
      </c>
      <c r="S80" s="107"/>
      <c r="T80" s="107"/>
      <c r="AG80" s="52"/>
      <c r="AH80" s="52"/>
      <c r="AI80" s="24"/>
      <c r="AJ80" s="52"/>
      <c r="AK80" s="24"/>
      <c r="AL80" s="24"/>
      <c r="AM80" s="99"/>
    </row>
    <row r="81" spans="1:39" x14ac:dyDescent="0.25">
      <c r="A81" s="20">
        <v>72</v>
      </c>
      <c r="B81" s="28" t="s">
        <v>335</v>
      </c>
      <c r="C81" s="30"/>
      <c r="D81" s="30"/>
      <c r="E81" s="30"/>
      <c r="F81" s="30"/>
      <c r="G81" s="30"/>
      <c r="H81" s="30"/>
      <c r="I81" s="30"/>
      <c r="J81" s="30">
        <v>33</v>
      </c>
      <c r="K81" s="30"/>
      <c r="L81" s="30"/>
      <c r="M81" s="30"/>
      <c r="N81" s="30"/>
      <c r="O81" s="30">
        <v>26</v>
      </c>
      <c r="P81" s="30"/>
      <c r="Q81" s="30"/>
      <c r="R81" s="8">
        <f t="shared" si="3"/>
        <v>59</v>
      </c>
      <c r="S81" s="107"/>
      <c r="T81" s="107"/>
      <c r="AG81" s="52"/>
      <c r="AH81" s="52"/>
      <c r="AI81" s="24"/>
      <c r="AJ81" s="52"/>
      <c r="AK81" s="24"/>
      <c r="AM81" s="24">
        <v>45</v>
      </c>
    </row>
    <row r="82" spans="1:39" x14ac:dyDescent="0.25">
      <c r="A82" s="20">
        <v>73</v>
      </c>
      <c r="B82" s="28" t="s">
        <v>563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>
        <v>52</v>
      </c>
      <c r="P82" s="30"/>
      <c r="Q82" s="30"/>
      <c r="R82" s="8">
        <f t="shared" si="3"/>
        <v>52</v>
      </c>
      <c r="S82" s="107"/>
      <c r="T82" s="107"/>
      <c r="AG82" s="52"/>
      <c r="AH82" s="52"/>
      <c r="AI82" s="24"/>
      <c r="AJ82" s="52"/>
      <c r="AK82" s="24"/>
      <c r="AL82" s="35"/>
      <c r="AM82" s="24"/>
    </row>
    <row r="83" spans="1:39" x14ac:dyDescent="0.25">
      <c r="A83" s="20">
        <v>74</v>
      </c>
      <c r="B83" s="38" t="s">
        <v>125</v>
      </c>
      <c r="C83" s="34">
        <v>50</v>
      </c>
      <c r="D83" s="34"/>
      <c r="E83" s="34"/>
      <c r="F83" s="34"/>
      <c r="G83" s="34"/>
      <c r="H83" s="34"/>
      <c r="I83" s="34"/>
      <c r="J83" s="34"/>
      <c r="K83" s="34"/>
      <c r="L83" s="34"/>
      <c r="M83" s="36"/>
      <c r="N83" s="34"/>
      <c r="O83" s="34"/>
      <c r="P83" s="34"/>
      <c r="Q83" s="34"/>
      <c r="R83" s="8">
        <f t="shared" si="3"/>
        <v>50</v>
      </c>
      <c r="S83" s="107"/>
      <c r="T83" s="107"/>
      <c r="AG83" s="52"/>
      <c r="AH83" s="52"/>
      <c r="AI83" s="24"/>
      <c r="AK83" s="99"/>
      <c r="AL83" s="24"/>
      <c r="AM83" s="24"/>
    </row>
    <row r="84" spans="1:39" x14ac:dyDescent="0.25">
      <c r="A84" s="20">
        <v>75</v>
      </c>
      <c r="B84" s="28" t="s">
        <v>460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6"/>
      <c r="N84" s="34">
        <v>50</v>
      </c>
      <c r="O84" s="34"/>
      <c r="P84" s="34"/>
      <c r="Q84" s="34"/>
      <c r="R84" s="8">
        <f t="shared" si="3"/>
        <v>50</v>
      </c>
      <c r="S84" s="107"/>
      <c r="T84" s="107"/>
      <c r="AG84" s="53"/>
      <c r="AH84" s="52"/>
      <c r="AI84" s="24"/>
      <c r="AJ84" s="52"/>
      <c r="AK84" s="99"/>
      <c r="AL84" s="24"/>
      <c r="AM84" s="24"/>
    </row>
    <row r="85" spans="1:39" x14ac:dyDescent="0.25">
      <c r="A85" s="20">
        <v>76</v>
      </c>
      <c r="B85" s="28" t="s">
        <v>571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>
        <v>50</v>
      </c>
      <c r="P85" s="30"/>
      <c r="Q85" s="30"/>
      <c r="R85" s="8">
        <f t="shared" si="3"/>
        <v>50</v>
      </c>
      <c r="S85" s="107"/>
      <c r="T85" s="107"/>
      <c r="AG85" s="49"/>
      <c r="AH85" s="52"/>
      <c r="AI85" s="24"/>
      <c r="AJ85" s="52"/>
      <c r="AK85" s="24"/>
      <c r="AM85" s="99"/>
    </row>
    <row r="86" spans="1:39" x14ac:dyDescent="0.25">
      <c r="A86" s="20">
        <v>77</v>
      </c>
      <c r="B86" s="84" t="s">
        <v>303</v>
      </c>
      <c r="C86" s="34"/>
      <c r="D86" s="34"/>
      <c r="E86" s="34"/>
      <c r="F86" s="34"/>
      <c r="G86" s="34"/>
      <c r="H86" s="34">
        <v>45</v>
      </c>
      <c r="I86" s="34"/>
      <c r="J86" s="34"/>
      <c r="K86" s="34"/>
      <c r="L86" s="34"/>
      <c r="M86" s="36"/>
      <c r="N86" s="34"/>
      <c r="O86" s="34"/>
      <c r="P86" s="34"/>
      <c r="Q86" s="34"/>
      <c r="R86" s="8">
        <f t="shared" si="3"/>
        <v>45</v>
      </c>
      <c r="S86" s="107"/>
      <c r="T86" s="107"/>
      <c r="AE86" s="79"/>
      <c r="AG86" s="53"/>
      <c r="AH86" s="49"/>
      <c r="AI86" s="24"/>
      <c r="AK86" s="24"/>
    </row>
    <row r="87" spans="1:39" x14ac:dyDescent="0.25">
      <c r="A87" s="20">
        <v>78</v>
      </c>
      <c r="B87" s="84" t="s">
        <v>322</v>
      </c>
      <c r="C87" s="34"/>
      <c r="D87" s="34"/>
      <c r="E87" s="34"/>
      <c r="F87" s="34"/>
      <c r="G87" s="34"/>
      <c r="H87" s="34">
        <v>40</v>
      </c>
      <c r="I87" s="34"/>
      <c r="J87" s="34"/>
      <c r="K87" s="34"/>
      <c r="L87" s="34"/>
      <c r="M87" s="36"/>
      <c r="N87" s="34"/>
      <c r="O87" s="34"/>
      <c r="P87" s="34"/>
      <c r="Q87" s="34"/>
      <c r="R87" s="8">
        <f t="shared" si="3"/>
        <v>40</v>
      </c>
      <c r="S87" s="107"/>
      <c r="T87" s="107"/>
      <c r="AG87" s="52"/>
      <c r="AH87" s="52"/>
      <c r="AI87" s="24"/>
      <c r="AJ87" s="49"/>
      <c r="AK87" s="24"/>
    </row>
    <row r="88" spans="1:39" x14ac:dyDescent="0.25">
      <c r="A88" s="20">
        <v>79</v>
      </c>
      <c r="B88" s="84" t="s">
        <v>400</v>
      </c>
      <c r="C88" s="34"/>
      <c r="D88" s="34"/>
      <c r="E88" s="34"/>
      <c r="F88" s="34"/>
      <c r="G88" s="34"/>
      <c r="H88" s="34"/>
      <c r="I88" s="34"/>
      <c r="J88" s="34">
        <v>36</v>
      </c>
      <c r="K88" s="34"/>
      <c r="L88" s="34"/>
      <c r="M88" s="36"/>
      <c r="N88" s="34"/>
      <c r="O88" s="34"/>
      <c r="P88" s="34"/>
      <c r="Q88" s="34"/>
      <c r="R88" s="8">
        <f t="shared" si="3"/>
        <v>36</v>
      </c>
      <c r="S88" s="107"/>
      <c r="T88" s="107"/>
      <c r="AG88" s="52"/>
      <c r="AH88" s="53"/>
      <c r="AI88" s="24"/>
      <c r="AJ88" s="53"/>
      <c r="AK88" s="24"/>
    </row>
    <row r="89" spans="1:39" x14ac:dyDescent="0.25">
      <c r="A89" s="20">
        <v>80</v>
      </c>
      <c r="B89" s="19" t="s">
        <v>413</v>
      </c>
      <c r="C89" s="30"/>
      <c r="D89" s="30"/>
      <c r="E89" s="30"/>
      <c r="F89" s="30"/>
      <c r="G89" s="30"/>
      <c r="H89" s="30"/>
      <c r="I89" s="30"/>
      <c r="J89" s="30"/>
      <c r="K89" s="30">
        <v>36</v>
      </c>
      <c r="L89" s="97"/>
      <c r="M89" s="30"/>
      <c r="N89" s="30"/>
      <c r="O89" s="30"/>
      <c r="P89" s="30"/>
      <c r="Q89" s="30"/>
      <c r="R89" s="8">
        <f t="shared" si="3"/>
        <v>36</v>
      </c>
      <c r="S89" s="107"/>
      <c r="T89" s="107"/>
      <c r="AG89" s="49"/>
      <c r="AH89" s="53"/>
      <c r="AI89" s="24"/>
      <c r="AJ89" s="77"/>
      <c r="AK89" s="99"/>
    </row>
    <row r="90" spans="1:39" x14ac:dyDescent="0.25">
      <c r="A90" s="20">
        <v>81</v>
      </c>
      <c r="B90" s="55" t="s">
        <v>652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6"/>
      <c r="N90" s="34"/>
      <c r="O90" s="34"/>
      <c r="P90" s="34"/>
      <c r="Q90" s="34">
        <v>32</v>
      </c>
      <c r="R90" s="8">
        <f t="shared" si="3"/>
        <v>32</v>
      </c>
      <c r="S90" s="107"/>
      <c r="T90" s="107"/>
      <c r="AG90" s="77"/>
      <c r="AH90" s="53"/>
      <c r="AI90" s="24"/>
      <c r="AJ90" s="53"/>
      <c r="AK90" s="99"/>
    </row>
    <row r="91" spans="1:39" x14ac:dyDescent="0.25">
      <c r="A91" s="20">
        <v>82</v>
      </c>
      <c r="B91" s="55" t="s">
        <v>160</v>
      </c>
      <c r="C91" s="30">
        <v>29</v>
      </c>
      <c r="D91" s="34"/>
      <c r="E91" s="34"/>
      <c r="F91" s="34"/>
      <c r="G91" s="34"/>
      <c r="H91" s="34"/>
      <c r="I91" s="34"/>
      <c r="J91" s="34"/>
      <c r="K91" s="34"/>
      <c r="L91" s="34"/>
      <c r="M91" s="36"/>
      <c r="N91" s="34"/>
      <c r="O91" s="34"/>
      <c r="P91" s="34"/>
      <c r="Q91" s="34"/>
      <c r="R91" s="8">
        <f t="shared" si="3"/>
        <v>29</v>
      </c>
      <c r="S91" s="107"/>
      <c r="T91" s="107"/>
      <c r="AG91" s="52"/>
      <c r="AH91" s="53"/>
      <c r="AI91" s="24"/>
      <c r="AK91" s="99"/>
    </row>
    <row r="92" spans="1:39" x14ac:dyDescent="0.25">
      <c r="A92" s="20">
        <v>83</v>
      </c>
      <c r="B92" s="55" t="s">
        <v>428</v>
      </c>
      <c r="C92" s="34"/>
      <c r="D92" s="34"/>
      <c r="E92" s="34"/>
      <c r="F92" s="34"/>
      <c r="G92" s="34"/>
      <c r="H92" s="34"/>
      <c r="I92" s="34"/>
      <c r="J92" s="34"/>
      <c r="K92" s="34">
        <v>29</v>
      </c>
      <c r="L92" s="34"/>
      <c r="M92" s="36"/>
      <c r="N92" s="34"/>
      <c r="O92" s="34"/>
      <c r="P92" s="34"/>
      <c r="Q92" s="34"/>
      <c r="R92" s="8">
        <f t="shared" si="3"/>
        <v>29</v>
      </c>
      <c r="S92" s="107"/>
      <c r="T92" s="107"/>
      <c r="AG92" s="52"/>
      <c r="AH92" s="49"/>
      <c r="AI92" s="24"/>
      <c r="AJ92" s="53"/>
      <c r="AK92" s="24"/>
    </row>
    <row r="93" spans="1:39" x14ac:dyDescent="0.25">
      <c r="A93" s="20">
        <v>84</v>
      </c>
      <c r="B93" s="19" t="s">
        <v>423</v>
      </c>
      <c r="C93" s="30"/>
      <c r="D93" s="30"/>
      <c r="E93" s="30"/>
      <c r="F93" s="30"/>
      <c r="G93" s="30"/>
      <c r="H93" s="30"/>
      <c r="I93" s="30"/>
      <c r="J93" s="30"/>
      <c r="K93" s="30">
        <v>26</v>
      </c>
      <c r="L93" s="97"/>
      <c r="M93" s="30"/>
      <c r="N93" s="30"/>
      <c r="O93" s="30"/>
      <c r="P93" s="30"/>
      <c r="Q93" s="30"/>
      <c r="R93" s="8">
        <f t="shared" si="3"/>
        <v>26</v>
      </c>
      <c r="S93" s="107"/>
      <c r="T93" s="107"/>
      <c r="AG93" s="52"/>
      <c r="AH93" s="52"/>
      <c r="AI93" s="24"/>
      <c r="AJ93" s="53"/>
      <c r="AK93" s="24"/>
    </row>
    <row r="94" spans="1:39" x14ac:dyDescent="0.25">
      <c r="A94" s="20">
        <v>85</v>
      </c>
      <c r="B94" s="55" t="s">
        <v>676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6"/>
      <c r="N94" s="34"/>
      <c r="O94" s="34"/>
      <c r="P94" s="34"/>
      <c r="Q94" s="34">
        <v>25</v>
      </c>
      <c r="R94" s="8">
        <f t="shared" si="3"/>
        <v>25</v>
      </c>
      <c r="S94" s="107"/>
      <c r="T94" s="107"/>
      <c r="AG94" s="52"/>
      <c r="AH94" s="53"/>
      <c r="AI94" s="24"/>
      <c r="AJ94" s="53"/>
      <c r="AK94" s="24"/>
    </row>
    <row r="95" spans="1:39" x14ac:dyDescent="0.25">
      <c r="A95" s="20">
        <v>86</v>
      </c>
      <c r="B95" s="55" t="s">
        <v>35</v>
      </c>
      <c r="C95" s="34">
        <v>24</v>
      </c>
      <c r="D95" s="34"/>
      <c r="E95" s="34"/>
      <c r="F95" s="34"/>
      <c r="G95" s="34"/>
      <c r="H95" s="34"/>
      <c r="I95" s="34"/>
      <c r="J95" s="34"/>
      <c r="K95" s="34"/>
      <c r="L95" s="34"/>
      <c r="M95" s="36"/>
      <c r="N95" s="34"/>
      <c r="O95" s="34"/>
      <c r="P95" s="34"/>
      <c r="Q95" s="34"/>
      <c r="R95" s="8">
        <f t="shared" si="3"/>
        <v>24</v>
      </c>
      <c r="S95" s="107"/>
      <c r="T95" s="107"/>
      <c r="AG95" s="52"/>
      <c r="AH95" s="77"/>
      <c r="AI95" s="24"/>
      <c r="AJ95" s="77"/>
      <c r="AK95" s="108"/>
    </row>
    <row r="96" spans="1:39" x14ac:dyDescent="0.25">
      <c r="A96" s="20">
        <v>87</v>
      </c>
      <c r="B96" s="28" t="s">
        <v>581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>
        <v>24</v>
      </c>
      <c r="P96" s="30"/>
      <c r="Q96" s="30"/>
      <c r="R96" s="8">
        <f t="shared" si="3"/>
        <v>24</v>
      </c>
      <c r="S96" s="107"/>
      <c r="T96" s="107"/>
      <c r="U96" s="107"/>
      <c r="AG96" s="52"/>
      <c r="AH96" s="77"/>
      <c r="AI96" s="24"/>
      <c r="AJ96" s="77"/>
      <c r="AK96" s="108"/>
    </row>
    <row r="97" spans="1:37" x14ac:dyDescent="0.25">
      <c r="A97" s="20">
        <v>88</v>
      </c>
      <c r="B97" s="28" t="s">
        <v>556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>
        <v>22</v>
      </c>
      <c r="P97" s="30"/>
      <c r="Q97" s="30"/>
      <c r="R97" s="8">
        <f t="shared" si="3"/>
        <v>22</v>
      </c>
      <c r="S97" s="107"/>
      <c r="T97" s="107"/>
      <c r="U97" s="107"/>
      <c r="AG97" s="52"/>
      <c r="AH97" s="77"/>
      <c r="AI97" s="99"/>
      <c r="AJ97" s="77"/>
      <c r="AK97" s="99"/>
    </row>
    <row r="98" spans="1:37" x14ac:dyDescent="0.25">
      <c r="A98" s="20">
        <v>89</v>
      </c>
      <c r="B98" s="28" t="s">
        <v>632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6"/>
      <c r="N98" s="34"/>
      <c r="O98" s="34">
        <v>20</v>
      </c>
      <c r="P98" s="34"/>
      <c r="Q98" s="34"/>
      <c r="R98" s="8">
        <f t="shared" si="3"/>
        <v>20</v>
      </c>
      <c r="S98" s="107"/>
      <c r="T98" s="107"/>
      <c r="U98" s="107"/>
      <c r="AG98" s="52"/>
      <c r="AH98" s="52"/>
      <c r="AI98" s="24"/>
      <c r="AK98" s="108"/>
    </row>
    <row r="99" spans="1:37" x14ac:dyDescent="0.25">
      <c r="A99" s="20">
        <v>90</v>
      </c>
      <c r="B99" s="38" t="s">
        <v>134</v>
      </c>
      <c r="C99" s="34">
        <v>3</v>
      </c>
      <c r="D99" s="30"/>
      <c r="E99" s="30">
        <v>14</v>
      </c>
      <c r="F99" s="30"/>
      <c r="G99" s="30"/>
      <c r="H99" s="30"/>
      <c r="I99" s="30"/>
      <c r="J99" s="30"/>
      <c r="K99" s="30"/>
      <c r="L99" s="30"/>
      <c r="M99" s="36"/>
      <c r="N99" s="34"/>
      <c r="O99" s="34"/>
      <c r="P99" s="34"/>
      <c r="Q99" s="34"/>
      <c r="R99" s="8">
        <f t="shared" si="3"/>
        <v>17</v>
      </c>
      <c r="S99" s="107"/>
      <c r="T99" s="107"/>
      <c r="AG99" s="52"/>
      <c r="AH99" s="52"/>
      <c r="AI99" s="24"/>
      <c r="AJ99" s="53"/>
      <c r="AK99" s="24"/>
    </row>
    <row r="100" spans="1:37" x14ac:dyDescent="0.25">
      <c r="A100" s="20">
        <v>91</v>
      </c>
      <c r="B100" s="84" t="s">
        <v>447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>
        <v>16</v>
      </c>
      <c r="M100" s="36"/>
      <c r="N100" s="34"/>
      <c r="O100" s="34"/>
      <c r="P100" s="34"/>
      <c r="Q100" s="34"/>
      <c r="R100" s="8">
        <f t="shared" si="3"/>
        <v>16</v>
      </c>
      <c r="S100" s="107"/>
      <c r="T100" s="107"/>
      <c r="AG100" s="53"/>
      <c r="AH100" s="53"/>
      <c r="AI100" s="24"/>
      <c r="AJ100" s="77"/>
      <c r="AK100" s="108"/>
    </row>
    <row r="101" spans="1:37" x14ac:dyDescent="0.25">
      <c r="A101" s="20">
        <v>92</v>
      </c>
      <c r="B101" s="84" t="s">
        <v>26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>
        <v>14</v>
      </c>
      <c r="M101" s="36"/>
      <c r="N101" s="34"/>
      <c r="O101" s="34"/>
      <c r="P101" s="34"/>
      <c r="Q101" s="34"/>
      <c r="R101" s="8">
        <f t="shared" si="3"/>
        <v>14</v>
      </c>
      <c r="S101" s="107"/>
      <c r="T101" s="107"/>
      <c r="AG101" s="52"/>
      <c r="AH101" s="77"/>
      <c r="AI101" s="24"/>
      <c r="AJ101" s="53"/>
      <c r="AK101" s="80"/>
    </row>
    <row r="102" spans="1:37" x14ac:dyDescent="0.25">
      <c r="A102" s="20">
        <v>93</v>
      </c>
      <c r="B102" s="84" t="s">
        <v>672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6"/>
      <c r="N102" s="34"/>
      <c r="O102" s="34"/>
      <c r="P102" s="34"/>
      <c r="Q102" s="34">
        <v>13</v>
      </c>
      <c r="R102" s="8">
        <f t="shared" si="3"/>
        <v>13</v>
      </c>
      <c r="S102" s="107"/>
      <c r="T102" s="107"/>
      <c r="U102" s="107"/>
      <c r="V102" s="107"/>
      <c r="W102" s="107"/>
      <c r="AG102" s="53"/>
      <c r="AH102" s="52"/>
      <c r="AI102" s="24"/>
      <c r="AK102" s="108"/>
    </row>
    <row r="103" spans="1:37" x14ac:dyDescent="0.25">
      <c r="A103" s="20">
        <v>94</v>
      </c>
      <c r="B103" s="84" t="s">
        <v>271</v>
      </c>
      <c r="C103" s="34"/>
      <c r="D103" s="34"/>
      <c r="E103" s="34"/>
      <c r="F103" s="34">
        <v>9</v>
      </c>
      <c r="G103" s="34">
        <v>2</v>
      </c>
      <c r="H103" s="34"/>
      <c r="I103" s="34"/>
      <c r="J103" s="34"/>
      <c r="K103" s="34"/>
      <c r="L103" s="34"/>
      <c r="M103" s="36"/>
      <c r="N103" s="34"/>
      <c r="O103" s="34"/>
      <c r="P103" s="34"/>
      <c r="Q103" s="34"/>
      <c r="R103" s="8">
        <f t="shared" si="3"/>
        <v>11</v>
      </c>
      <c r="S103" s="107"/>
      <c r="T103" s="107"/>
      <c r="U103" s="107"/>
      <c r="V103" s="107"/>
      <c r="AG103" s="52"/>
      <c r="AH103" s="49"/>
      <c r="AI103" s="24"/>
      <c r="AJ103" s="52"/>
      <c r="AK103" s="24"/>
    </row>
    <row r="104" spans="1:37" x14ac:dyDescent="0.25">
      <c r="A104" s="20">
        <v>95</v>
      </c>
      <c r="B104" s="28" t="s">
        <v>635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>
        <v>11</v>
      </c>
      <c r="P104" s="30"/>
      <c r="Q104" s="30"/>
      <c r="R104" s="8">
        <f t="shared" si="3"/>
        <v>11</v>
      </c>
      <c r="S104" s="107"/>
      <c r="T104" s="107"/>
      <c r="U104" s="107"/>
      <c r="V104" s="107"/>
      <c r="AG104" s="52"/>
      <c r="AH104" s="52"/>
      <c r="AI104" s="24"/>
      <c r="AJ104" s="52"/>
      <c r="AK104" s="108"/>
    </row>
    <row r="105" spans="1:37" x14ac:dyDescent="0.25">
      <c r="A105" s="20">
        <v>96</v>
      </c>
      <c r="B105" s="28" t="s">
        <v>467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6"/>
      <c r="N105" s="34">
        <v>9</v>
      </c>
      <c r="O105" s="34"/>
      <c r="P105" s="34"/>
      <c r="Q105" s="34"/>
      <c r="R105" s="8">
        <f t="shared" si="3"/>
        <v>9</v>
      </c>
      <c r="S105" s="107"/>
      <c r="T105" s="107"/>
      <c r="U105" s="107"/>
      <c r="V105" s="107"/>
      <c r="AG105" s="52"/>
      <c r="AH105" s="52"/>
      <c r="AI105" s="24"/>
      <c r="AJ105" s="53"/>
      <c r="AK105" s="24"/>
    </row>
    <row r="106" spans="1:37" x14ac:dyDescent="0.25">
      <c r="A106" s="20">
        <v>97</v>
      </c>
      <c r="B106" s="28" t="s">
        <v>612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>
        <v>8</v>
      </c>
      <c r="P106" s="30"/>
      <c r="Q106" s="30"/>
      <c r="R106" s="8">
        <f t="shared" si="3"/>
        <v>8</v>
      </c>
      <c r="S106" s="107"/>
      <c r="T106" s="107"/>
      <c r="U106" s="107"/>
      <c r="AG106" s="52"/>
      <c r="AH106" s="49"/>
      <c r="AI106" s="24"/>
      <c r="AJ106" s="53"/>
      <c r="AK106" s="24"/>
    </row>
    <row r="107" spans="1:37" x14ac:dyDescent="0.25">
      <c r="A107" s="20">
        <v>98</v>
      </c>
      <c r="B107" s="38" t="s">
        <v>130</v>
      </c>
      <c r="C107" s="34">
        <v>7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6"/>
      <c r="N107" s="34"/>
      <c r="O107" s="34"/>
      <c r="P107" s="34"/>
      <c r="Q107" s="34"/>
      <c r="R107" s="8">
        <f t="shared" ref="R107:R109" si="4">SUM(C107:Q107)</f>
        <v>7</v>
      </c>
      <c r="S107" s="107"/>
      <c r="T107" s="107"/>
      <c r="AG107" s="52"/>
      <c r="AH107" s="53"/>
      <c r="AI107" s="24"/>
      <c r="AJ107" s="77"/>
      <c r="AK107" s="24"/>
    </row>
    <row r="108" spans="1:37" x14ac:dyDescent="0.25">
      <c r="A108" s="20">
        <v>99</v>
      </c>
      <c r="B108" s="84" t="s">
        <v>310</v>
      </c>
      <c r="C108" s="34"/>
      <c r="D108" s="34"/>
      <c r="E108" s="34"/>
      <c r="F108" s="34"/>
      <c r="G108" s="34"/>
      <c r="H108" s="34">
        <v>7</v>
      </c>
      <c r="I108" s="34"/>
      <c r="J108" s="34"/>
      <c r="K108" s="34"/>
      <c r="L108" s="34"/>
      <c r="M108" s="36"/>
      <c r="N108" s="34"/>
      <c r="O108" s="34"/>
      <c r="P108" s="34"/>
      <c r="Q108" s="34"/>
      <c r="R108" s="8">
        <f t="shared" si="4"/>
        <v>7</v>
      </c>
      <c r="S108" s="107"/>
      <c r="T108" s="107"/>
      <c r="AG108" s="52"/>
      <c r="AH108" s="53"/>
      <c r="AI108" s="24"/>
      <c r="AJ108" s="53"/>
      <c r="AK108" s="24"/>
    </row>
    <row r="109" spans="1:37" x14ac:dyDescent="0.25">
      <c r="A109" s="20">
        <v>100</v>
      </c>
      <c r="B109" s="84" t="s">
        <v>102</v>
      </c>
      <c r="C109" s="34">
        <v>6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6"/>
      <c r="N109" s="34"/>
      <c r="O109" s="34"/>
      <c r="P109" s="34"/>
      <c r="Q109" s="34"/>
      <c r="R109" s="8">
        <f t="shared" si="4"/>
        <v>6</v>
      </c>
      <c r="S109" s="107"/>
      <c r="T109" s="107"/>
      <c r="AG109" s="52"/>
      <c r="AH109" s="53"/>
      <c r="AI109" s="24"/>
      <c r="AK109" s="24"/>
    </row>
    <row r="110" spans="1:37" x14ac:dyDescent="0.25">
      <c r="AG110" s="52"/>
      <c r="AH110" s="77"/>
      <c r="AI110" s="24"/>
      <c r="AJ110" s="52"/>
      <c r="AK110" s="24"/>
    </row>
    <row r="111" spans="1:37" x14ac:dyDescent="0.25">
      <c r="AG111" s="52"/>
      <c r="AH111" s="52"/>
      <c r="AI111" s="24"/>
      <c r="AJ111" s="52"/>
      <c r="AK111" s="108"/>
    </row>
    <row r="112" spans="1:37" x14ac:dyDescent="0.25">
      <c r="AG112" s="52"/>
      <c r="AH112" s="53"/>
      <c r="AI112" s="24"/>
      <c r="AJ112" s="49"/>
      <c r="AK112" s="108"/>
    </row>
    <row r="113" spans="33:38" x14ac:dyDescent="0.25">
      <c r="AG113" s="52"/>
      <c r="AH113" s="53"/>
      <c r="AI113" s="24"/>
      <c r="AK113" s="24"/>
    </row>
    <row r="114" spans="33:38" x14ac:dyDescent="0.25">
      <c r="AG114" s="52"/>
      <c r="AH114" s="53"/>
      <c r="AI114" s="24"/>
      <c r="AJ114" s="53"/>
      <c r="AK114" s="24"/>
    </row>
    <row r="115" spans="33:38" x14ac:dyDescent="0.25">
      <c r="AG115" s="52"/>
      <c r="AH115" s="52"/>
      <c r="AI115" s="24"/>
      <c r="AJ115" s="52"/>
      <c r="AK115" s="108"/>
    </row>
    <row r="116" spans="33:38" x14ac:dyDescent="0.25">
      <c r="AG116" s="52"/>
      <c r="AH116" s="52"/>
      <c r="AI116" s="99"/>
      <c r="AJ116" s="52"/>
      <c r="AK116" s="24"/>
    </row>
    <row r="117" spans="33:38" x14ac:dyDescent="0.25">
      <c r="AG117" s="52"/>
      <c r="AH117" s="52"/>
      <c r="AI117" s="99"/>
      <c r="AJ117" s="53"/>
      <c r="AK117" s="99"/>
    </row>
    <row r="118" spans="33:38" x14ac:dyDescent="0.25">
      <c r="AG118" s="49"/>
      <c r="AH118" s="53"/>
      <c r="AI118" s="24"/>
      <c r="AJ118" s="77"/>
      <c r="AL118" s="24"/>
    </row>
    <row r="119" spans="33:38" x14ac:dyDescent="0.25">
      <c r="AG119" s="52"/>
      <c r="AH119" s="52"/>
      <c r="AI119" s="24"/>
      <c r="AJ119" s="53"/>
      <c r="AK119" s="24"/>
    </row>
    <row r="120" spans="33:38" x14ac:dyDescent="0.25">
      <c r="AG120" s="52"/>
      <c r="AH120" s="52"/>
      <c r="AI120" s="24"/>
      <c r="AJ120" s="77"/>
      <c r="AK120" s="108"/>
    </row>
    <row r="121" spans="33:38" x14ac:dyDescent="0.25">
      <c r="AG121" s="52"/>
      <c r="AH121" s="77"/>
      <c r="AI121" s="24"/>
      <c r="AK121" s="24"/>
    </row>
    <row r="122" spans="33:38" x14ac:dyDescent="0.25">
      <c r="AG122" s="52"/>
      <c r="AH122" s="53"/>
      <c r="AI122" s="24"/>
      <c r="AJ122" s="52"/>
      <c r="AK122" s="24"/>
    </row>
    <row r="123" spans="33:38" x14ac:dyDescent="0.25">
      <c r="AG123" s="49"/>
      <c r="AH123" s="53"/>
      <c r="AI123" s="24"/>
      <c r="AJ123" s="52"/>
      <c r="AK123" s="24"/>
    </row>
    <row r="124" spans="33:38" x14ac:dyDescent="0.25">
      <c r="AG124" s="52"/>
      <c r="AH124" s="52"/>
      <c r="AI124" s="24"/>
      <c r="AJ124" s="52"/>
      <c r="AK124" s="24"/>
    </row>
    <row r="125" spans="33:38" x14ac:dyDescent="0.25">
      <c r="AG125" s="49"/>
      <c r="AH125" s="52"/>
      <c r="AI125" s="24"/>
      <c r="AJ125" s="52"/>
      <c r="AK125" s="99"/>
    </row>
    <row r="126" spans="33:38" x14ac:dyDescent="0.25">
      <c r="AG126" s="77"/>
      <c r="AH126" s="52"/>
      <c r="AJ126" s="24"/>
      <c r="AL126" s="108"/>
    </row>
    <row r="127" spans="33:38" x14ac:dyDescent="0.25">
      <c r="AG127" s="77"/>
      <c r="AH127" s="53"/>
      <c r="AI127" s="24"/>
      <c r="AJ127" s="53"/>
      <c r="AL127" s="24"/>
    </row>
    <row r="128" spans="33:38" x14ac:dyDescent="0.25">
      <c r="AG128" s="77"/>
      <c r="AH128" s="52"/>
      <c r="AI128" s="24"/>
    </row>
    <row r="129" spans="33:34" x14ac:dyDescent="0.25">
      <c r="AG129" s="53"/>
      <c r="AH129" s="24"/>
    </row>
    <row r="130" spans="33:34" x14ac:dyDescent="0.25">
      <c r="AG130" s="53"/>
      <c r="AH130" s="24"/>
    </row>
    <row r="131" spans="33:34" x14ac:dyDescent="0.25">
      <c r="AG131" s="53"/>
      <c r="AH131" s="24"/>
    </row>
    <row r="132" spans="33:34" x14ac:dyDescent="0.25">
      <c r="AG132" s="52"/>
      <c r="AH132" s="52"/>
    </row>
    <row r="133" spans="33:34" x14ac:dyDescent="0.25">
      <c r="AG133" s="52"/>
      <c r="AH133" s="52"/>
    </row>
    <row r="134" spans="33:34" x14ac:dyDescent="0.25">
      <c r="AG134" s="52"/>
      <c r="AH134" s="52"/>
    </row>
    <row r="135" spans="33:34" x14ac:dyDescent="0.25">
      <c r="AG135" s="52"/>
      <c r="AH135" s="52"/>
    </row>
    <row r="136" spans="33:34" x14ac:dyDescent="0.25">
      <c r="AG136" s="52"/>
      <c r="AH136" s="24"/>
    </row>
    <row r="137" spans="33:34" x14ac:dyDescent="0.25">
      <c r="AG137" s="52"/>
      <c r="AH137" s="24"/>
    </row>
    <row r="138" spans="33:34" x14ac:dyDescent="0.25">
      <c r="AG138" s="52"/>
      <c r="AH138" s="24"/>
    </row>
    <row r="139" spans="33:34" x14ac:dyDescent="0.25">
      <c r="AG139" s="52"/>
      <c r="AH139" s="24"/>
    </row>
    <row r="140" spans="33:34" x14ac:dyDescent="0.25">
      <c r="AG140" s="52"/>
      <c r="AH140" s="24"/>
    </row>
    <row r="141" spans="33:34" x14ac:dyDescent="0.25">
      <c r="AG141" s="52"/>
      <c r="AH141" s="24"/>
    </row>
    <row r="142" spans="33:34" x14ac:dyDescent="0.25">
      <c r="AG142" s="52"/>
      <c r="AH142" s="24"/>
    </row>
    <row r="143" spans="33:34" x14ac:dyDescent="0.25">
      <c r="AG143" s="52"/>
      <c r="AH143" s="24"/>
    </row>
    <row r="144" spans="33:34" x14ac:dyDescent="0.25">
      <c r="AG144" s="52"/>
      <c r="AH144" s="24"/>
    </row>
    <row r="145" spans="33:35" x14ac:dyDescent="0.25">
      <c r="AG145" s="52"/>
      <c r="AH145" s="24"/>
    </row>
    <row r="146" spans="33:35" x14ac:dyDescent="0.25">
      <c r="AG146" s="53"/>
      <c r="AI146" s="24"/>
    </row>
    <row r="147" spans="33:35" x14ac:dyDescent="0.25">
      <c r="AG147" s="52"/>
      <c r="AH147" s="24"/>
    </row>
    <row r="148" spans="33:35" x14ac:dyDescent="0.25">
      <c r="AG148" s="53"/>
      <c r="AH148" s="24"/>
    </row>
    <row r="149" spans="33:35" x14ac:dyDescent="0.25">
      <c r="AG149" s="52"/>
      <c r="AH149" s="24"/>
    </row>
    <row r="150" spans="33:35" x14ac:dyDescent="0.25">
      <c r="AG150" s="52"/>
      <c r="AH150" s="24"/>
    </row>
    <row r="151" spans="33:35" x14ac:dyDescent="0.25">
      <c r="AG151" s="52"/>
      <c r="AH151" s="24"/>
    </row>
    <row r="152" spans="33:35" x14ac:dyDescent="0.25">
      <c r="AG152" s="53"/>
      <c r="AH152" s="24"/>
    </row>
    <row r="153" spans="33:35" x14ac:dyDescent="0.25">
      <c r="AG153" s="53"/>
      <c r="AH153" s="24"/>
    </row>
    <row r="154" spans="33:35" x14ac:dyDescent="0.25">
      <c r="AG154" s="53"/>
      <c r="AH154" s="24"/>
    </row>
    <row r="155" spans="33:35" x14ac:dyDescent="0.25">
      <c r="AG155" s="52"/>
      <c r="AH155" s="24"/>
    </row>
    <row r="156" spans="33:35" x14ac:dyDescent="0.25">
      <c r="AG156" s="53"/>
      <c r="AH156" s="24"/>
    </row>
    <row r="157" spans="33:35" x14ac:dyDescent="0.25">
      <c r="AG157" s="52"/>
      <c r="AH157" s="24"/>
    </row>
    <row r="158" spans="33:35" x14ac:dyDescent="0.25">
      <c r="AG158" s="52"/>
      <c r="AH158" s="24"/>
    </row>
    <row r="159" spans="33:35" x14ac:dyDescent="0.25">
      <c r="AG159" s="52"/>
      <c r="AH159" s="24"/>
    </row>
    <row r="160" spans="33:35" x14ac:dyDescent="0.25">
      <c r="AG160" s="52"/>
      <c r="AH160" s="24"/>
    </row>
    <row r="161" spans="33:35" x14ac:dyDescent="0.25">
      <c r="AG161" s="52"/>
      <c r="AH161" s="24"/>
    </row>
    <row r="162" spans="33:35" x14ac:dyDescent="0.25">
      <c r="AG162" s="77"/>
      <c r="AH162" s="24"/>
    </row>
    <row r="163" spans="33:35" x14ac:dyDescent="0.25">
      <c r="AG163" s="77"/>
      <c r="AH163" s="24"/>
    </row>
    <row r="164" spans="33:35" x14ac:dyDescent="0.25">
      <c r="AG164" s="52"/>
      <c r="AH164" s="24"/>
    </row>
    <row r="165" spans="33:35" x14ac:dyDescent="0.25">
      <c r="AG165" s="52"/>
      <c r="AH165" s="24"/>
    </row>
    <row r="166" spans="33:35" x14ac:dyDescent="0.25">
      <c r="AG166" s="52"/>
      <c r="AH166" s="24"/>
    </row>
    <row r="167" spans="33:35" x14ac:dyDescent="0.25">
      <c r="AG167" s="52"/>
      <c r="AH167" s="24"/>
    </row>
    <row r="168" spans="33:35" x14ac:dyDescent="0.25">
      <c r="AG168" s="52"/>
      <c r="AH168" s="24"/>
    </row>
    <row r="169" spans="33:35" x14ac:dyDescent="0.25">
      <c r="AG169" s="53"/>
      <c r="AH169" s="24"/>
    </row>
    <row r="170" spans="33:35" x14ac:dyDescent="0.25">
      <c r="AG170" s="52"/>
      <c r="AH170" s="24"/>
    </row>
    <row r="171" spans="33:35" x14ac:dyDescent="0.25">
      <c r="AG171" s="53"/>
      <c r="AH171" s="24"/>
    </row>
    <row r="172" spans="33:35" x14ac:dyDescent="0.25">
      <c r="AG172" s="52"/>
      <c r="AI172" s="24"/>
    </row>
    <row r="173" spans="33:35" x14ac:dyDescent="0.25">
      <c r="AG173" s="52"/>
      <c r="AH173" s="24"/>
    </row>
  </sheetData>
  <sortState ref="B11:R109">
    <sortCondition descending="1" ref="R11:R109"/>
  </sortState>
  <mergeCells count="4">
    <mergeCell ref="A1:AC1"/>
    <mergeCell ref="A2:AC2"/>
    <mergeCell ref="A3:AC3"/>
    <mergeCell ref="A8:AC8"/>
  </mergeCells>
  <phoneticPr fontId="1" type="noConversion"/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7"/>
  <sheetViews>
    <sheetView topLeftCell="A3" zoomScale="239" zoomScaleNormal="239" zoomScalePageLayoutView="239" workbookViewId="0">
      <selection activeCell="B15" sqref="B15"/>
    </sheetView>
  </sheetViews>
  <sheetFormatPr defaultColWidth="10.875" defaultRowHeight="15.75" x14ac:dyDescent="0.25"/>
  <cols>
    <col min="1" max="1" width="2.875" style="1" customWidth="1"/>
    <col min="2" max="2" width="14.125" style="1" customWidth="1"/>
    <col min="3" max="3" width="15.125" style="1" customWidth="1"/>
    <col min="4" max="11" width="3.625" style="1" customWidth="1"/>
    <col min="12" max="13" width="3.625" style="1" bestFit="1" customWidth="1"/>
    <col min="14" max="16" width="3.625" style="13" bestFit="1" customWidth="1"/>
    <col min="17" max="18" width="3.625" style="1" bestFit="1" customWidth="1"/>
    <col min="19" max="19" width="3.625" style="13" bestFit="1" customWidth="1"/>
    <col min="20" max="22" width="0.375" style="13" customWidth="1"/>
    <col min="23" max="23" width="10.875" style="1"/>
    <col min="24" max="28" width="11"/>
    <col min="29" max="29" width="10.875" style="1"/>
    <col min="30" max="30" width="3.625" style="1" customWidth="1"/>
    <col min="31" max="16384" width="10.875" style="1"/>
  </cols>
  <sheetData>
    <row r="1" spans="1:39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5"/>
      <c r="T1" s="85"/>
      <c r="U1" s="85"/>
      <c r="V1" s="85"/>
    </row>
    <row r="2" spans="1:39" s="13" customFormat="1" ht="24.95" customHeight="1" x14ac:dyDescent="0.25">
      <c r="A2" s="124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0"/>
      <c r="T2" s="82"/>
      <c r="U2" s="82"/>
      <c r="V2" s="82"/>
    </row>
    <row r="3" spans="1:39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81"/>
      <c r="T3" s="81"/>
      <c r="U3" s="81"/>
      <c r="V3" s="81"/>
    </row>
    <row r="4" spans="1:39" s="2" customFormat="1" ht="9.9499999999999993" customHeight="1" x14ac:dyDescent="0.25">
      <c r="A4" s="3"/>
      <c r="B4" s="3" t="s">
        <v>106</v>
      </c>
      <c r="C4" s="3" t="s">
        <v>110</v>
      </c>
      <c r="D4" s="3"/>
      <c r="E4" s="15" t="s">
        <v>114</v>
      </c>
      <c r="F4" s="3"/>
      <c r="G4" s="3"/>
      <c r="H4" s="3"/>
      <c r="I4" s="15" t="s">
        <v>118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9" s="2" customFormat="1" ht="9.9499999999999993" customHeight="1" x14ac:dyDescent="0.25">
      <c r="A5" s="3"/>
      <c r="B5" s="15" t="s">
        <v>107</v>
      </c>
      <c r="C5" s="3" t="s">
        <v>111</v>
      </c>
      <c r="D5" s="3"/>
      <c r="E5" s="15" t="s">
        <v>115</v>
      </c>
      <c r="F5" s="3"/>
      <c r="G5" s="3"/>
      <c r="H5" s="3"/>
      <c r="I5" s="15" t="s">
        <v>119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39" s="2" customFormat="1" ht="9.9499999999999993" customHeight="1" x14ac:dyDescent="0.25">
      <c r="A6" s="3"/>
      <c r="B6" s="15" t="s">
        <v>108</v>
      </c>
      <c r="C6" s="15" t="s">
        <v>112</v>
      </c>
      <c r="D6" s="3"/>
      <c r="E6" s="15" t="s">
        <v>116</v>
      </c>
      <c r="F6" s="3"/>
      <c r="G6" s="3"/>
      <c r="H6" s="3"/>
      <c r="I6" s="15" t="s">
        <v>120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39" s="2" customFormat="1" ht="9.9499999999999993" customHeight="1" x14ac:dyDescent="0.25">
      <c r="A7" s="3"/>
      <c r="B7" s="15" t="s">
        <v>109</v>
      </c>
      <c r="C7" s="3" t="s">
        <v>113</v>
      </c>
      <c r="D7" s="3"/>
      <c r="E7" s="15" t="s">
        <v>117</v>
      </c>
      <c r="F7" s="3"/>
      <c r="G7" s="3"/>
      <c r="H7" s="3"/>
      <c r="K7" s="3"/>
      <c r="L7" s="3"/>
      <c r="M7" s="3"/>
      <c r="N7" s="3"/>
      <c r="O7" s="3"/>
      <c r="P7" s="3"/>
      <c r="Q7" s="15"/>
      <c r="R7" s="3"/>
      <c r="S7" s="3"/>
      <c r="T7" s="3"/>
      <c r="U7" s="3"/>
      <c r="V7" s="3"/>
    </row>
    <row r="8" spans="1:39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20"/>
      <c r="N8" s="120"/>
      <c r="O8" s="120"/>
      <c r="P8" s="120"/>
      <c r="Q8" s="120"/>
      <c r="R8" s="120"/>
      <c r="S8" s="81"/>
      <c r="T8" s="81"/>
      <c r="U8" s="81"/>
      <c r="V8" s="81"/>
    </row>
    <row r="9" spans="1:39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1"/>
      <c r="U9" s="81"/>
      <c r="V9" s="76"/>
      <c r="W9" s="76"/>
      <c r="X9" s="76"/>
    </row>
    <row r="10" spans="1:39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89"/>
      <c r="L10" s="89"/>
      <c r="M10" s="89"/>
      <c r="N10" s="89"/>
      <c r="O10" s="89"/>
      <c r="P10" s="89"/>
      <c r="Q10" s="89"/>
      <c r="R10" s="89"/>
      <c r="S10" s="4"/>
    </row>
    <row r="11" spans="1:39" s="2" customFormat="1" ht="11.1" customHeight="1" x14ac:dyDescent="0.2">
      <c r="A11" s="10">
        <f>SUM(A10)+1</f>
        <v>1</v>
      </c>
      <c r="B11" s="66" t="s">
        <v>8</v>
      </c>
      <c r="C11" s="55" t="s">
        <v>0</v>
      </c>
      <c r="D11" s="71">
        <v>100</v>
      </c>
      <c r="E11" s="71">
        <v>100</v>
      </c>
      <c r="F11" s="9">
        <v>100</v>
      </c>
      <c r="G11" s="65">
        <v>80</v>
      </c>
      <c r="H11" s="9">
        <v>100</v>
      </c>
      <c r="I11" s="9">
        <v>80</v>
      </c>
      <c r="J11" s="6">
        <v>60</v>
      </c>
      <c r="K11" s="9">
        <v>100</v>
      </c>
      <c r="L11" s="18">
        <v>80</v>
      </c>
      <c r="M11" s="6">
        <v>100</v>
      </c>
      <c r="N11" s="6">
        <v>100</v>
      </c>
      <c r="O11" s="6">
        <v>80</v>
      </c>
      <c r="P11" s="9">
        <v>15</v>
      </c>
      <c r="Q11" s="9">
        <v>80</v>
      </c>
      <c r="R11" s="9">
        <v>80</v>
      </c>
      <c r="S11" s="8">
        <f t="shared" ref="S11:S42" si="0">SUM(D11:R11)</f>
        <v>1255</v>
      </c>
    </row>
    <row r="12" spans="1:39" s="2" customFormat="1" ht="11.1" customHeight="1" x14ac:dyDescent="0.2">
      <c r="A12" s="10">
        <v>2</v>
      </c>
      <c r="B12" s="66" t="s">
        <v>23</v>
      </c>
      <c r="C12" s="55" t="s">
        <v>0</v>
      </c>
      <c r="D12" s="71">
        <v>80</v>
      </c>
      <c r="E12" s="71"/>
      <c r="F12" s="9"/>
      <c r="G12" s="65">
        <v>100</v>
      </c>
      <c r="H12" s="65">
        <v>80</v>
      </c>
      <c r="I12" s="6">
        <v>60</v>
      </c>
      <c r="J12" s="6">
        <v>80</v>
      </c>
      <c r="K12" s="9">
        <v>80</v>
      </c>
      <c r="L12" s="18">
        <v>100</v>
      </c>
      <c r="M12" s="6">
        <v>80</v>
      </c>
      <c r="N12" s="6">
        <v>80</v>
      </c>
      <c r="O12" s="6">
        <v>60</v>
      </c>
      <c r="P12" s="9">
        <v>18</v>
      </c>
      <c r="Q12" s="9">
        <v>100</v>
      </c>
      <c r="R12" s="9">
        <v>36</v>
      </c>
      <c r="S12" s="8">
        <f t="shared" si="0"/>
        <v>954</v>
      </c>
      <c r="AL12" s="2">
        <v>1</v>
      </c>
      <c r="AM12" s="18">
        <v>100</v>
      </c>
    </row>
    <row r="13" spans="1:39" s="2" customFormat="1" ht="11.1" customHeight="1" x14ac:dyDescent="0.2">
      <c r="A13" s="10">
        <v>3</v>
      </c>
      <c r="B13" s="66" t="s">
        <v>201</v>
      </c>
      <c r="C13" s="55" t="s">
        <v>202</v>
      </c>
      <c r="D13" s="66"/>
      <c r="E13" s="71">
        <v>80</v>
      </c>
      <c r="F13" s="9">
        <v>80</v>
      </c>
      <c r="G13" s="65">
        <v>50</v>
      </c>
      <c r="H13" s="65">
        <v>50</v>
      </c>
      <c r="I13" s="6">
        <v>50</v>
      </c>
      <c r="J13" s="6">
        <v>50</v>
      </c>
      <c r="K13" s="9">
        <v>40</v>
      </c>
      <c r="L13" s="18">
        <v>60</v>
      </c>
      <c r="M13" s="6">
        <v>50</v>
      </c>
      <c r="N13" s="6">
        <v>60</v>
      </c>
      <c r="O13" s="6">
        <v>36</v>
      </c>
      <c r="P13" s="9">
        <v>16</v>
      </c>
      <c r="Q13" s="9">
        <v>50</v>
      </c>
      <c r="R13" s="9">
        <v>26</v>
      </c>
      <c r="S13" s="8">
        <f t="shared" si="0"/>
        <v>698</v>
      </c>
      <c r="AM13" s="18">
        <v>80</v>
      </c>
    </row>
    <row r="14" spans="1:39" s="2" customFormat="1" ht="11.1" customHeight="1" x14ac:dyDescent="0.2">
      <c r="A14" s="10">
        <v>4</v>
      </c>
      <c r="B14" s="7" t="s">
        <v>89</v>
      </c>
      <c r="C14" s="7" t="s">
        <v>90</v>
      </c>
      <c r="D14" s="26">
        <v>29</v>
      </c>
      <c r="E14" s="26">
        <v>50</v>
      </c>
      <c r="F14" s="9">
        <v>45</v>
      </c>
      <c r="G14" s="6">
        <v>45</v>
      </c>
      <c r="H14" s="9">
        <v>36</v>
      </c>
      <c r="I14" s="71"/>
      <c r="J14" s="6">
        <v>40</v>
      </c>
      <c r="K14" s="9">
        <v>36</v>
      </c>
      <c r="L14" s="18">
        <v>29</v>
      </c>
      <c r="M14" s="6">
        <v>40</v>
      </c>
      <c r="N14" s="6">
        <v>40</v>
      </c>
      <c r="O14" s="6">
        <v>29</v>
      </c>
      <c r="P14" s="6"/>
      <c r="Q14" s="9">
        <v>36</v>
      </c>
      <c r="R14" s="9">
        <v>20</v>
      </c>
      <c r="S14" s="8">
        <f t="shared" si="0"/>
        <v>475</v>
      </c>
      <c r="AM14" s="18">
        <v>60</v>
      </c>
    </row>
    <row r="15" spans="1:39" s="2" customFormat="1" ht="11.1" customHeight="1" x14ac:dyDescent="0.2">
      <c r="A15" s="19">
        <v>5</v>
      </c>
      <c r="B15" s="59" t="s">
        <v>36</v>
      </c>
      <c r="C15" s="10" t="s">
        <v>76</v>
      </c>
      <c r="D15" s="9">
        <v>60</v>
      </c>
      <c r="E15" s="9">
        <v>60</v>
      </c>
      <c r="F15" s="6">
        <v>60</v>
      </c>
      <c r="G15" s="26"/>
      <c r="H15" s="55"/>
      <c r="I15" s="18"/>
      <c r="J15" s="9"/>
      <c r="K15" s="9">
        <v>50</v>
      </c>
      <c r="L15" s="18">
        <v>50</v>
      </c>
      <c r="M15" s="6">
        <v>60</v>
      </c>
      <c r="N15" s="18"/>
      <c r="O15" s="6"/>
      <c r="P15" s="6"/>
      <c r="Q15" s="9">
        <v>60</v>
      </c>
      <c r="R15" s="9">
        <v>60</v>
      </c>
      <c r="S15" s="8">
        <f t="shared" si="0"/>
        <v>460</v>
      </c>
      <c r="AM15" s="18">
        <v>50</v>
      </c>
    </row>
    <row r="16" spans="1:39" s="2" customFormat="1" ht="11.1" customHeight="1" x14ac:dyDescent="0.2">
      <c r="A16" s="19">
        <v>6</v>
      </c>
      <c r="B16" s="67" t="s">
        <v>95</v>
      </c>
      <c r="C16" s="55" t="s">
        <v>137</v>
      </c>
      <c r="D16" s="69">
        <v>40</v>
      </c>
      <c r="E16" s="69">
        <v>45</v>
      </c>
      <c r="F16" s="9">
        <v>50</v>
      </c>
      <c r="G16" s="55"/>
      <c r="H16" s="7"/>
      <c r="I16" s="6">
        <v>40</v>
      </c>
      <c r="J16" s="6">
        <v>36</v>
      </c>
      <c r="K16" s="9">
        <v>29</v>
      </c>
      <c r="L16" s="18">
        <v>26</v>
      </c>
      <c r="M16" s="6">
        <v>45</v>
      </c>
      <c r="N16" s="18"/>
      <c r="O16" s="6"/>
      <c r="P16" s="6"/>
      <c r="Q16" s="9">
        <v>32</v>
      </c>
      <c r="R16" s="9">
        <v>22</v>
      </c>
      <c r="S16" s="8">
        <f t="shared" si="0"/>
        <v>365</v>
      </c>
      <c r="AL16" s="2">
        <v>5</v>
      </c>
      <c r="AM16" s="18">
        <v>45</v>
      </c>
    </row>
    <row r="17" spans="1:39" s="2" customFormat="1" ht="11.1" customHeight="1" x14ac:dyDescent="0.2">
      <c r="A17" s="19">
        <v>7</v>
      </c>
      <c r="B17" s="10" t="s">
        <v>9</v>
      </c>
      <c r="C17" s="19" t="s">
        <v>1</v>
      </c>
      <c r="D17" s="22">
        <v>36</v>
      </c>
      <c r="E17" s="9">
        <v>40</v>
      </c>
      <c r="F17" s="9">
        <v>40</v>
      </c>
      <c r="G17" s="59"/>
      <c r="H17" s="9">
        <v>32</v>
      </c>
      <c r="I17" s="6">
        <v>36</v>
      </c>
      <c r="J17" s="6">
        <v>32</v>
      </c>
      <c r="K17" s="9">
        <v>26</v>
      </c>
      <c r="L17" s="18">
        <v>22</v>
      </c>
      <c r="M17" s="6">
        <v>36</v>
      </c>
      <c r="N17" s="6">
        <v>29</v>
      </c>
      <c r="O17" s="6">
        <v>18</v>
      </c>
      <c r="P17" s="6"/>
      <c r="Q17" s="6"/>
      <c r="R17" s="18"/>
      <c r="S17" s="8">
        <f t="shared" si="0"/>
        <v>347</v>
      </c>
      <c r="AM17" s="18">
        <v>40</v>
      </c>
    </row>
    <row r="18" spans="1:39" s="2" customFormat="1" ht="11.1" customHeight="1" x14ac:dyDescent="0.2">
      <c r="A18" s="19">
        <v>8</v>
      </c>
      <c r="B18" s="59" t="s">
        <v>355</v>
      </c>
      <c r="C18" s="10" t="s">
        <v>356</v>
      </c>
      <c r="D18" s="9"/>
      <c r="E18" s="9"/>
      <c r="F18" s="6"/>
      <c r="G18" s="55"/>
      <c r="H18" s="6"/>
      <c r="I18" s="18"/>
      <c r="J18" s="67"/>
      <c r="K18" s="9">
        <v>60</v>
      </c>
      <c r="L18" s="18"/>
      <c r="M18" s="6"/>
      <c r="N18" s="6">
        <v>36</v>
      </c>
      <c r="O18" s="6">
        <v>100</v>
      </c>
      <c r="P18" s="9">
        <v>12</v>
      </c>
      <c r="Q18" s="9">
        <v>40</v>
      </c>
      <c r="R18" s="9">
        <v>50</v>
      </c>
      <c r="S18" s="8">
        <f t="shared" si="0"/>
        <v>298</v>
      </c>
      <c r="AM18" s="18">
        <v>36</v>
      </c>
    </row>
    <row r="19" spans="1:39" s="2" customFormat="1" ht="11.1" customHeight="1" x14ac:dyDescent="0.2">
      <c r="A19" s="10">
        <v>9</v>
      </c>
      <c r="B19" s="66" t="s">
        <v>275</v>
      </c>
      <c r="C19" s="55" t="s">
        <v>60</v>
      </c>
      <c r="D19" s="66"/>
      <c r="E19" s="71"/>
      <c r="F19" s="65"/>
      <c r="G19" s="65">
        <v>40</v>
      </c>
      <c r="H19" s="6">
        <v>29</v>
      </c>
      <c r="I19" s="69"/>
      <c r="J19" s="6">
        <v>29</v>
      </c>
      <c r="K19" s="9">
        <v>20</v>
      </c>
      <c r="L19" s="18">
        <v>24</v>
      </c>
      <c r="M19" s="6">
        <v>32</v>
      </c>
      <c r="N19" s="6">
        <v>45</v>
      </c>
      <c r="O19" s="6">
        <v>16</v>
      </c>
      <c r="P19" s="6"/>
      <c r="Q19" s="9">
        <v>45</v>
      </c>
      <c r="R19" s="9">
        <v>11</v>
      </c>
      <c r="S19" s="8">
        <f t="shared" si="0"/>
        <v>291</v>
      </c>
      <c r="AM19" s="18">
        <v>32</v>
      </c>
    </row>
    <row r="20" spans="1:39" s="2" customFormat="1" ht="11.1" customHeight="1" x14ac:dyDescent="0.2">
      <c r="A20" s="10">
        <v>10</v>
      </c>
      <c r="B20" s="104" t="s">
        <v>98</v>
      </c>
      <c r="C20" s="55" t="s">
        <v>88</v>
      </c>
      <c r="D20" s="71">
        <v>50</v>
      </c>
      <c r="E20" s="71"/>
      <c r="F20" s="9"/>
      <c r="G20" s="26"/>
      <c r="H20" s="6">
        <v>40</v>
      </c>
      <c r="I20" s="6">
        <v>45</v>
      </c>
      <c r="J20" s="6">
        <v>45</v>
      </c>
      <c r="K20" s="6"/>
      <c r="L20" s="18"/>
      <c r="M20" s="6"/>
      <c r="N20" s="6">
        <v>50</v>
      </c>
      <c r="O20" s="6">
        <v>40</v>
      </c>
      <c r="P20" s="9">
        <v>5</v>
      </c>
      <c r="Q20" s="6"/>
      <c r="R20" s="20"/>
      <c r="S20" s="8">
        <f t="shared" si="0"/>
        <v>275</v>
      </c>
      <c r="AM20" s="18">
        <v>29</v>
      </c>
    </row>
    <row r="21" spans="1:39" s="2" customFormat="1" ht="11.1" customHeight="1" x14ac:dyDescent="0.2">
      <c r="A21" s="10">
        <f>SUM(A20)+1</f>
        <v>11</v>
      </c>
      <c r="B21" s="7" t="s">
        <v>273</v>
      </c>
      <c r="C21" s="7" t="s">
        <v>274</v>
      </c>
      <c r="D21" s="7"/>
      <c r="E21" s="7"/>
      <c r="F21" s="7"/>
      <c r="G21" s="26">
        <v>60</v>
      </c>
      <c r="H21" s="9">
        <v>60</v>
      </c>
      <c r="I21" s="18"/>
      <c r="J21" s="6">
        <v>100</v>
      </c>
      <c r="K21" s="9">
        <v>45</v>
      </c>
      <c r="L21" s="18"/>
      <c r="M21" s="18"/>
      <c r="N21" s="18"/>
      <c r="O21" s="18"/>
      <c r="P21" s="6"/>
      <c r="Q21" s="20"/>
      <c r="R21" s="6"/>
      <c r="S21" s="8">
        <f t="shared" si="0"/>
        <v>265</v>
      </c>
      <c r="AM21" s="18">
        <v>26</v>
      </c>
    </row>
    <row r="22" spans="1:39" s="2" customFormat="1" ht="11.1" customHeight="1" x14ac:dyDescent="0.2">
      <c r="A22" s="10">
        <f>SUM(A21)+1</f>
        <v>12</v>
      </c>
      <c r="B22" s="58" t="s">
        <v>295</v>
      </c>
      <c r="C22" s="19" t="s">
        <v>33</v>
      </c>
      <c r="D22" s="22"/>
      <c r="E22" s="59"/>
      <c r="F22" s="9"/>
      <c r="G22" s="55"/>
      <c r="H22" s="26">
        <v>45</v>
      </c>
      <c r="I22" s="69"/>
      <c r="J22" s="59"/>
      <c r="K22" s="18"/>
      <c r="L22" s="6"/>
      <c r="M22" s="18"/>
      <c r="N22" s="18"/>
      <c r="O22" s="6">
        <v>50</v>
      </c>
      <c r="P22" s="9">
        <v>22</v>
      </c>
      <c r="Q22" s="6"/>
      <c r="R22" s="9">
        <v>40</v>
      </c>
      <c r="S22" s="8">
        <f t="shared" si="0"/>
        <v>157</v>
      </c>
      <c r="AL22" s="2">
        <v>11</v>
      </c>
      <c r="AM22" s="18">
        <v>24</v>
      </c>
    </row>
    <row r="23" spans="1:39" s="2" customFormat="1" ht="11.1" customHeight="1" x14ac:dyDescent="0.2">
      <c r="A23" s="19">
        <v>13</v>
      </c>
      <c r="B23" s="67" t="s">
        <v>329</v>
      </c>
      <c r="C23" s="7" t="s">
        <v>90</v>
      </c>
      <c r="D23" s="67"/>
      <c r="E23" s="67"/>
      <c r="F23" s="7"/>
      <c r="G23" s="7"/>
      <c r="H23" s="9"/>
      <c r="I23" s="9"/>
      <c r="J23" s="6">
        <v>26</v>
      </c>
      <c r="K23" s="18"/>
      <c r="L23" s="18">
        <v>20</v>
      </c>
      <c r="M23" s="18"/>
      <c r="N23" s="6">
        <v>32</v>
      </c>
      <c r="O23" s="6">
        <v>24</v>
      </c>
      <c r="P23" s="6"/>
      <c r="Q23" s="9">
        <v>29</v>
      </c>
      <c r="R23" s="9">
        <v>16</v>
      </c>
      <c r="S23" s="8">
        <f t="shared" si="0"/>
        <v>147</v>
      </c>
      <c r="AM23" s="18">
        <v>22</v>
      </c>
    </row>
    <row r="24" spans="1:39" s="2" customFormat="1" ht="11.1" customHeight="1" x14ac:dyDescent="0.2">
      <c r="A24" s="10">
        <f>SUM(A23)+1</f>
        <v>14</v>
      </c>
      <c r="B24" s="11" t="s">
        <v>91</v>
      </c>
      <c r="C24" s="7" t="s">
        <v>90</v>
      </c>
      <c r="D24" s="6">
        <v>32</v>
      </c>
      <c r="E24" s="9"/>
      <c r="F24" s="65"/>
      <c r="G24" s="55"/>
      <c r="H24" s="7"/>
      <c r="I24" s="6"/>
      <c r="J24" s="7"/>
      <c r="K24" s="9">
        <v>22</v>
      </c>
      <c r="L24" s="18"/>
      <c r="M24" s="18"/>
      <c r="N24" s="6">
        <v>24</v>
      </c>
      <c r="O24" s="6">
        <v>15</v>
      </c>
      <c r="P24" s="6"/>
      <c r="Q24" s="9">
        <v>24</v>
      </c>
      <c r="R24" s="9">
        <v>14</v>
      </c>
      <c r="S24" s="8">
        <f t="shared" si="0"/>
        <v>131</v>
      </c>
      <c r="AM24" s="18">
        <v>20</v>
      </c>
    </row>
    <row r="25" spans="1:39" s="2" customFormat="1" ht="11.1" customHeight="1" x14ac:dyDescent="0.2">
      <c r="A25" s="10">
        <f>SUM(A24)+1</f>
        <v>15</v>
      </c>
      <c r="B25" s="19" t="s">
        <v>630</v>
      </c>
      <c r="C25" s="19" t="s">
        <v>567</v>
      </c>
      <c r="D25" s="19"/>
      <c r="E25" s="19"/>
      <c r="F25" s="22"/>
      <c r="G25" s="19"/>
      <c r="H25" s="19"/>
      <c r="I25" s="22"/>
      <c r="J25" s="58"/>
      <c r="K25" s="22"/>
      <c r="L25" s="31"/>
      <c r="M25" s="20"/>
      <c r="N25" s="20"/>
      <c r="O25" s="20"/>
      <c r="P25" s="9">
        <v>24</v>
      </c>
      <c r="Q25" s="6"/>
      <c r="R25" s="9">
        <v>100</v>
      </c>
      <c r="S25" s="8">
        <f t="shared" si="0"/>
        <v>124</v>
      </c>
      <c r="AM25" s="18">
        <v>18</v>
      </c>
    </row>
    <row r="26" spans="1:39" s="2" customFormat="1" ht="11.1" customHeight="1" x14ac:dyDescent="0.2">
      <c r="A26" s="10">
        <f>SUM(A25)+1</f>
        <v>16</v>
      </c>
      <c r="B26" s="7" t="s">
        <v>620</v>
      </c>
      <c r="C26" s="7" t="s">
        <v>302</v>
      </c>
      <c r="D26" s="7"/>
      <c r="E26" s="7"/>
      <c r="F26" s="9"/>
      <c r="G26" s="55"/>
      <c r="H26" s="55"/>
      <c r="I26" s="9"/>
      <c r="J26" s="58"/>
      <c r="K26" s="9"/>
      <c r="L26" s="18"/>
      <c r="M26" s="6"/>
      <c r="N26" s="6"/>
      <c r="O26" s="20"/>
      <c r="P26" s="9">
        <v>100</v>
      </c>
      <c r="Q26" s="6"/>
      <c r="R26" s="20"/>
      <c r="S26" s="8">
        <f t="shared" si="0"/>
        <v>100</v>
      </c>
      <c r="AL26" s="2">
        <v>15</v>
      </c>
      <c r="AM26" s="18">
        <v>16</v>
      </c>
    </row>
    <row r="27" spans="1:39" s="2" customFormat="1" ht="11.1" customHeight="1" x14ac:dyDescent="0.2">
      <c r="A27" s="10">
        <f>SUM(A26)+1</f>
        <v>17</v>
      </c>
      <c r="B27" s="59" t="s">
        <v>301</v>
      </c>
      <c r="C27" s="10" t="s">
        <v>302</v>
      </c>
      <c r="D27" s="7"/>
      <c r="E27" s="9"/>
      <c r="F27" s="10"/>
      <c r="G27" s="59"/>
      <c r="H27" s="10"/>
      <c r="I27" s="6">
        <v>100</v>
      </c>
      <c r="J27" s="9"/>
      <c r="K27" s="18"/>
      <c r="L27" s="6"/>
      <c r="M27" s="6"/>
      <c r="N27" s="6"/>
      <c r="O27" s="18"/>
      <c r="P27" s="6"/>
      <c r="Q27" s="20"/>
      <c r="R27" s="6"/>
      <c r="S27" s="8">
        <f t="shared" si="0"/>
        <v>100</v>
      </c>
      <c r="AM27" s="18">
        <v>15</v>
      </c>
    </row>
    <row r="28" spans="1:39" s="2" customFormat="1" ht="11.1" customHeight="1" x14ac:dyDescent="0.2">
      <c r="A28" s="19">
        <v>18</v>
      </c>
      <c r="B28" s="58" t="s">
        <v>409</v>
      </c>
      <c r="C28" s="19" t="s">
        <v>16</v>
      </c>
      <c r="D28" s="58"/>
      <c r="E28" s="58"/>
      <c r="F28" s="19"/>
      <c r="G28" s="19"/>
      <c r="H28" s="19"/>
      <c r="I28" s="18"/>
      <c r="J28" s="59"/>
      <c r="K28" s="6"/>
      <c r="L28" s="18">
        <v>45</v>
      </c>
      <c r="M28" s="18"/>
      <c r="N28" s="18"/>
      <c r="O28" s="18"/>
      <c r="P28" s="9">
        <v>13</v>
      </c>
      <c r="Q28" s="6"/>
      <c r="R28" s="9">
        <v>32</v>
      </c>
      <c r="S28" s="8">
        <f t="shared" si="0"/>
        <v>90</v>
      </c>
      <c r="AM28" s="18">
        <v>14</v>
      </c>
    </row>
    <row r="29" spans="1:39" s="2" customFormat="1" ht="11.1" customHeight="1" x14ac:dyDescent="0.2">
      <c r="A29" s="19">
        <v>19</v>
      </c>
      <c r="B29" s="19" t="s">
        <v>621</v>
      </c>
      <c r="C29" s="19" t="s">
        <v>16</v>
      </c>
      <c r="D29" s="19"/>
      <c r="E29" s="19"/>
      <c r="F29" s="22"/>
      <c r="G29" s="19"/>
      <c r="H29" s="19"/>
      <c r="I29" s="22"/>
      <c r="J29" s="58"/>
      <c r="K29" s="22"/>
      <c r="L29" s="31"/>
      <c r="M29" s="20"/>
      <c r="N29" s="20"/>
      <c r="O29" s="20"/>
      <c r="P29" s="9">
        <v>80</v>
      </c>
      <c r="Q29" s="6"/>
      <c r="R29" s="20"/>
      <c r="S29" s="8">
        <f t="shared" si="0"/>
        <v>80</v>
      </c>
      <c r="AM29" s="18">
        <v>13</v>
      </c>
    </row>
    <row r="30" spans="1:39" s="2" customFormat="1" ht="11.1" customHeight="1" x14ac:dyDescent="0.2">
      <c r="A30" s="19">
        <v>20</v>
      </c>
      <c r="B30" s="59" t="s">
        <v>99</v>
      </c>
      <c r="C30" s="10" t="s">
        <v>136</v>
      </c>
      <c r="D30" s="26">
        <v>45</v>
      </c>
      <c r="E30" s="9"/>
      <c r="F30" s="9"/>
      <c r="G30" s="20"/>
      <c r="H30" s="7"/>
      <c r="I30" s="18"/>
      <c r="J30" s="58"/>
      <c r="K30" s="6"/>
      <c r="L30" s="6"/>
      <c r="M30" s="6"/>
      <c r="N30" s="6"/>
      <c r="O30" s="6">
        <v>20</v>
      </c>
      <c r="P30" s="6"/>
      <c r="Q30" s="20"/>
      <c r="R30" s="9">
        <v>13</v>
      </c>
      <c r="S30" s="8">
        <f t="shared" si="0"/>
        <v>78</v>
      </c>
      <c r="AL30" s="2">
        <v>19</v>
      </c>
      <c r="AM30" s="18">
        <v>12</v>
      </c>
    </row>
    <row r="31" spans="1:39" s="2" customFormat="1" ht="11.1" customHeight="1" x14ac:dyDescent="0.2">
      <c r="A31" s="19">
        <v>21</v>
      </c>
      <c r="B31" s="58" t="s">
        <v>455</v>
      </c>
      <c r="C31" s="19" t="s">
        <v>60</v>
      </c>
      <c r="D31" s="58"/>
      <c r="E31" s="58"/>
      <c r="F31" s="19"/>
      <c r="G31" s="19"/>
      <c r="H31" s="19"/>
      <c r="I31" s="18"/>
      <c r="J31" s="67"/>
      <c r="K31" s="20"/>
      <c r="L31" s="20"/>
      <c r="M31" s="20"/>
      <c r="N31" s="6">
        <v>26</v>
      </c>
      <c r="O31" s="6">
        <v>14</v>
      </c>
      <c r="P31" s="6"/>
      <c r="Q31" s="9">
        <v>26</v>
      </c>
      <c r="R31" s="9">
        <v>12</v>
      </c>
      <c r="S31" s="8">
        <f t="shared" si="0"/>
        <v>78</v>
      </c>
      <c r="AL31" s="2">
        <v>20</v>
      </c>
      <c r="AM31" s="18">
        <v>11</v>
      </c>
    </row>
    <row r="32" spans="1:39" s="2" customFormat="1" ht="11.1" customHeight="1" x14ac:dyDescent="0.2">
      <c r="A32" s="19">
        <v>22</v>
      </c>
      <c r="B32" s="59" t="s">
        <v>203</v>
      </c>
      <c r="C32" s="10" t="s">
        <v>204</v>
      </c>
      <c r="D32" s="9"/>
      <c r="E32" s="9">
        <v>36</v>
      </c>
      <c r="F32" s="26">
        <v>36</v>
      </c>
      <c r="G32" s="9"/>
      <c r="H32" s="9"/>
      <c r="I32" s="18"/>
      <c r="J32" s="58"/>
      <c r="K32" s="18"/>
      <c r="L32" s="6"/>
      <c r="M32" s="6"/>
      <c r="N32" s="6"/>
      <c r="O32" s="18"/>
      <c r="P32" s="6"/>
      <c r="Q32" s="20"/>
      <c r="R32" s="20"/>
      <c r="S32" s="8">
        <f t="shared" si="0"/>
        <v>72</v>
      </c>
      <c r="AM32" s="18">
        <v>10</v>
      </c>
    </row>
    <row r="33" spans="1:39" s="2" customFormat="1" ht="11.1" customHeight="1" x14ac:dyDescent="0.2">
      <c r="A33" s="19">
        <v>23</v>
      </c>
      <c r="B33" s="19" t="s">
        <v>629</v>
      </c>
      <c r="C33" s="19" t="s">
        <v>302</v>
      </c>
      <c r="D33" s="19"/>
      <c r="E33" s="19"/>
      <c r="F33" s="22"/>
      <c r="G33" s="19"/>
      <c r="H33" s="19"/>
      <c r="I33" s="22"/>
      <c r="J33" s="58"/>
      <c r="K33" s="22"/>
      <c r="L33" s="31"/>
      <c r="M33" s="20"/>
      <c r="N33" s="20"/>
      <c r="O33" s="20"/>
      <c r="P33" s="9">
        <v>26</v>
      </c>
      <c r="Q33" s="6"/>
      <c r="R33" s="9">
        <v>45</v>
      </c>
      <c r="S33" s="8">
        <f t="shared" si="0"/>
        <v>71</v>
      </c>
      <c r="AM33" s="18">
        <v>9</v>
      </c>
    </row>
    <row r="34" spans="1:39" s="2" customFormat="1" ht="11.1" customHeight="1" x14ac:dyDescent="0.2">
      <c r="A34" s="19">
        <v>24</v>
      </c>
      <c r="B34" s="19" t="s">
        <v>622</v>
      </c>
      <c r="C34" s="19" t="s">
        <v>16</v>
      </c>
      <c r="D34" s="19"/>
      <c r="E34" s="19"/>
      <c r="F34" s="22"/>
      <c r="G34" s="19"/>
      <c r="H34" s="19"/>
      <c r="I34" s="22"/>
      <c r="J34" s="58"/>
      <c r="K34" s="22"/>
      <c r="L34" s="31"/>
      <c r="M34" s="20"/>
      <c r="N34" s="20"/>
      <c r="O34" s="20"/>
      <c r="P34" s="9">
        <v>60</v>
      </c>
      <c r="Q34" s="6"/>
      <c r="R34" s="20"/>
      <c r="S34" s="8">
        <f t="shared" si="0"/>
        <v>60</v>
      </c>
      <c r="AM34" s="18">
        <v>8</v>
      </c>
    </row>
    <row r="35" spans="1:39" s="2" customFormat="1" ht="11.1" customHeight="1" x14ac:dyDescent="0.2">
      <c r="A35" s="19">
        <v>25</v>
      </c>
      <c r="B35" s="67" t="s">
        <v>100</v>
      </c>
      <c r="C35" s="7" t="s">
        <v>60</v>
      </c>
      <c r="D35" s="69">
        <v>26</v>
      </c>
      <c r="E35" s="67"/>
      <c r="F35" s="9"/>
      <c r="G35" s="6"/>
      <c r="H35" s="65"/>
      <c r="I35" s="18"/>
      <c r="J35" s="67"/>
      <c r="K35" s="9">
        <v>16</v>
      </c>
      <c r="L35" s="6"/>
      <c r="M35" s="18"/>
      <c r="N35" s="18"/>
      <c r="O35" s="6">
        <v>18</v>
      </c>
      <c r="P35" s="6"/>
      <c r="Q35" s="20"/>
      <c r="R35" s="18"/>
      <c r="S35" s="8">
        <f t="shared" si="0"/>
        <v>60</v>
      </c>
      <c r="AM35" s="18">
        <v>7</v>
      </c>
    </row>
    <row r="36" spans="1:39" s="2" customFormat="1" ht="11.1" customHeight="1" x14ac:dyDescent="0.2">
      <c r="A36" s="19">
        <v>26</v>
      </c>
      <c r="B36" s="19" t="s">
        <v>623</v>
      </c>
      <c r="C36" s="19" t="s">
        <v>16</v>
      </c>
      <c r="D36" s="19"/>
      <c r="E36" s="19"/>
      <c r="F36" s="22"/>
      <c r="G36" s="19"/>
      <c r="H36" s="19"/>
      <c r="I36" s="22"/>
      <c r="J36" s="58"/>
      <c r="K36" s="22"/>
      <c r="L36" s="31"/>
      <c r="M36" s="20"/>
      <c r="N36" s="20"/>
      <c r="O36" s="20"/>
      <c r="P36" s="9">
        <v>50</v>
      </c>
      <c r="Q36" s="6"/>
      <c r="R36" s="6"/>
      <c r="S36" s="8">
        <f t="shared" si="0"/>
        <v>50</v>
      </c>
      <c r="AL36" s="2">
        <v>25</v>
      </c>
      <c r="AM36" s="18">
        <v>6</v>
      </c>
    </row>
    <row r="37" spans="1:39" s="2" customFormat="1" ht="11.1" customHeight="1" x14ac:dyDescent="0.2">
      <c r="A37" s="19">
        <v>27</v>
      </c>
      <c r="B37" s="19" t="s">
        <v>624</v>
      </c>
      <c r="C37" s="19" t="s">
        <v>46</v>
      </c>
      <c r="D37" s="19"/>
      <c r="E37" s="19"/>
      <c r="F37" s="22"/>
      <c r="G37" s="19"/>
      <c r="H37" s="19"/>
      <c r="I37" s="22"/>
      <c r="J37" s="58"/>
      <c r="K37" s="22"/>
      <c r="L37" s="31"/>
      <c r="M37" s="20"/>
      <c r="N37" s="20"/>
      <c r="O37" s="20"/>
      <c r="P37" s="9">
        <v>45</v>
      </c>
      <c r="Q37" s="6"/>
      <c r="R37" s="20"/>
      <c r="S37" s="8">
        <f t="shared" si="0"/>
        <v>45</v>
      </c>
      <c r="AM37" s="18">
        <v>5</v>
      </c>
    </row>
    <row r="38" spans="1:39" s="2" customFormat="1" ht="11.1" customHeight="1" x14ac:dyDescent="0.2">
      <c r="A38" s="10">
        <v>28</v>
      </c>
      <c r="B38" s="66" t="s">
        <v>469</v>
      </c>
      <c r="C38" s="7" t="s">
        <v>90</v>
      </c>
      <c r="D38" s="66"/>
      <c r="E38" s="66"/>
      <c r="F38" s="55"/>
      <c r="G38" s="55"/>
      <c r="H38" s="9"/>
      <c r="I38" s="26"/>
      <c r="J38" s="67"/>
      <c r="K38" s="6"/>
      <c r="L38" s="6"/>
      <c r="M38" s="6"/>
      <c r="N38" s="6"/>
      <c r="O38" s="6">
        <v>45</v>
      </c>
      <c r="P38" s="6"/>
      <c r="Q38" s="20"/>
      <c r="R38" s="18"/>
      <c r="S38" s="8">
        <f t="shared" si="0"/>
        <v>45</v>
      </c>
      <c r="AM38" s="18">
        <v>4</v>
      </c>
    </row>
    <row r="39" spans="1:39" s="2" customFormat="1" ht="11.1" customHeight="1" x14ac:dyDescent="0.2">
      <c r="A39" s="10">
        <v>29</v>
      </c>
      <c r="B39" s="58" t="s">
        <v>472</v>
      </c>
      <c r="C39" s="19" t="s">
        <v>473</v>
      </c>
      <c r="D39" s="58"/>
      <c r="E39" s="58"/>
      <c r="F39" s="19"/>
      <c r="G39" s="19"/>
      <c r="H39" s="19"/>
      <c r="I39" s="18"/>
      <c r="J39" s="9"/>
      <c r="K39" s="6"/>
      <c r="L39" s="6"/>
      <c r="M39" s="6"/>
      <c r="N39" s="6"/>
      <c r="O39" s="6">
        <v>26</v>
      </c>
      <c r="P39" s="6"/>
      <c r="Q39" s="20"/>
      <c r="R39" s="9">
        <v>15</v>
      </c>
      <c r="S39" s="8">
        <f t="shared" si="0"/>
        <v>41</v>
      </c>
      <c r="AM39" s="18">
        <v>3</v>
      </c>
    </row>
    <row r="40" spans="1:39" s="2" customFormat="1" ht="11.1" customHeight="1" x14ac:dyDescent="0.2">
      <c r="A40" s="10">
        <v>30</v>
      </c>
      <c r="B40" s="19" t="s">
        <v>625</v>
      </c>
      <c r="C40" s="19" t="s">
        <v>302</v>
      </c>
      <c r="D40" s="19"/>
      <c r="E40" s="19"/>
      <c r="F40" s="22"/>
      <c r="G40" s="19"/>
      <c r="H40" s="19"/>
      <c r="I40" s="22"/>
      <c r="J40" s="58"/>
      <c r="K40" s="22"/>
      <c r="L40" s="31"/>
      <c r="M40" s="20"/>
      <c r="N40" s="20"/>
      <c r="O40" s="20"/>
      <c r="P40" s="93">
        <v>40</v>
      </c>
      <c r="Q40" s="6"/>
      <c r="R40" s="20"/>
      <c r="S40" s="8">
        <f t="shared" si="0"/>
        <v>40</v>
      </c>
      <c r="AM40" s="18">
        <v>2</v>
      </c>
    </row>
    <row r="41" spans="1:39" x14ac:dyDescent="0.25">
      <c r="A41" s="10">
        <v>31</v>
      </c>
      <c r="B41" s="58" t="s">
        <v>410</v>
      </c>
      <c r="C41" s="19" t="s">
        <v>411</v>
      </c>
      <c r="D41" s="59"/>
      <c r="E41" s="58"/>
      <c r="F41" s="9"/>
      <c r="G41" s="9"/>
      <c r="H41" s="65"/>
      <c r="I41" s="26"/>
      <c r="J41" s="67"/>
      <c r="K41" s="6"/>
      <c r="L41" s="18">
        <v>40</v>
      </c>
      <c r="M41" s="18"/>
      <c r="N41" s="18"/>
      <c r="O41" s="6"/>
      <c r="P41" s="6"/>
      <c r="Q41" s="20"/>
      <c r="R41" s="20"/>
      <c r="S41" s="8">
        <f t="shared" si="0"/>
        <v>40</v>
      </c>
      <c r="AM41" s="18">
        <v>1</v>
      </c>
    </row>
    <row r="42" spans="1:39" x14ac:dyDescent="0.25">
      <c r="A42" s="10">
        <v>32</v>
      </c>
      <c r="B42" s="66" t="s">
        <v>357</v>
      </c>
      <c r="C42" s="55" t="s">
        <v>356</v>
      </c>
      <c r="D42" s="66"/>
      <c r="E42" s="66"/>
      <c r="F42" s="55"/>
      <c r="G42" s="55"/>
      <c r="H42" s="55"/>
      <c r="I42" s="18"/>
      <c r="J42" s="59"/>
      <c r="K42" s="9">
        <v>32</v>
      </c>
      <c r="L42" s="6"/>
      <c r="M42" s="6"/>
      <c r="N42" s="6"/>
      <c r="O42" s="6"/>
      <c r="P42" s="9">
        <v>7</v>
      </c>
      <c r="Q42" s="6"/>
      <c r="R42" s="18"/>
      <c r="S42" s="8">
        <f t="shared" si="0"/>
        <v>39</v>
      </c>
    </row>
    <row r="43" spans="1:39" x14ac:dyDescent="0.25">
      <c r="A43" s="19">
        <v>33</v>
      </c>
      <c r="B43" s="28" t="s">
        <v>638</v>
      </c>
      <c r="C43" s="28" t="s">
        <v>202</v>
      </c>
      <c r="D43" s="28"/>
      <c r="E43" s="28"/>
      <c r="F43" s="29"/>
      <c r="G43" s="28"/>
      <c r="H43" s="28"/>
      <c r="I43" s="29"/>
      <c r="J43" s="112"/>
      <c r="K43" s="29"/>
      <c r="L43" s="27"/>
      <c r="M43" s="30"/>
      <c r="N43" s="30"/>
      <c r="O43" s="30"/>
      <c r="P43" s="33">
        <v>8</v>
      </c>
      <c r="Q43" s="34"/>
      <c r="R43" s="33">
        <v>29</v>
      </c>
      <c r="S43" s="8">
        <f t="shared" ref="S43:S67" si="1">SUM(D43:R43)</f>
        <v>37</v>
      </c>
    </row>
    <row r="44" spans="1:39" x14ac:dyDescent="0.25">
      <c r="A44" s="19">
        <v>34</v>
      </c>
      <c r="B44" s="28" t="s">
        <v>626</v>
      </c>
      <c r="C44" s="28" t="s">
        <v>16</v>
      </c>
      <c r="D44" s="28"/>
      <c r="E44" s="28"/>
      <c r="F44" s="29"/>
      <c r="G44" s="28"/>
      <c r="H44" s="28"/>
      <c r="I44" s="29"/>
      <c r="J44" s="112"/>
      <c r="K44" s="29"/>
      <c r="L44" s="27"/>
      <c r="M44" s="30"/>
      <c r="N44" s="30"/>
      <c r="O44" s="30"/>
      <c r="P44" s="33">
        <v>36</v>
      </c>
      <c r="Q44" s="34"/>
      <c r="R44" s="34"/>
      <c r="S44" s="8">
        <f t="shared" si="1"/>
        <v>36</v>
      </c>
    </row>
    <row r="45" spans="1:39" x14ac:dyDescent="0.25">
      <c r="A45" s="19">
        <v>35</v>
      </c>
      <c r="B45" s="113" t="s">
        <v>412</v>
      </c>
      <c r="C45" s="84" t="s">
        <v>413</v>
      </c>
      <c r="D45" s="113"/>
      <c r="E45" s="113"/>
      <c r="F45" s="84"/>
      <c r="G45" s="84"/>
      <c r="H45" s="33"/>
      <c r="I45" s="101"/>
      <c r="J45" s="112"/>
      <c r="K45" s="34"/>
      <c r="L45" s="32">
        <v>36</v>
      </c>
      <c r="M45" s="32"/>
      <c r="N45" s="34"/>
      <c r="O45" s="34"/>
      <c r="P45" s="34"/>
      <c r="Q45" s="30"/>
      <c r="R45" s="30"/>
      <c r="S45" s="8">
        <f t="shared" si="1"/>
        <v>36</v>
      </c>
    </row>
    <row r="46" spans="1:39" x14ac:dyDescent="0.25">
      <c r="A46" s="19">
        <v>36</v>
      </c>
      <c r="B46" s="113" t="s">
        <v>358</v>
      </c>
      <c r="C46" s="84" t="s">
        <v>359</v>
      </c>
      <c r="D46" s="113"/>
      <c r="E46" s="113"/>
      <c r="F46" s="84"/>
      <c r="G46" s="84"/>
      <c r="H46" s="84"/>
      <c r="I46" s="32"/>
      <c r="J46" s="114"/>
      <c r="K46" s="33">
        <v>24</v>
      </c>
      <c r="L46" s="32"/>
      <c r="M46" s="34"/>
      <c r="N46" s="34"/>
      <c r="O46" s="34"/>
      <c r="P46" s="34"/>
      <c r="Q46" s="30"/>
      <c r="R46" s="33">
        <v>10</v>
      </c>
      <c r="S46" s="8">
        <f t="shared" si="1"/>
        <v>34</v>
      </c>
    </row>
    <row r="47" spans="1:39" x14ac:dyDescent="0.25">
      <c r="A47" s="19">
        <v>37</v>
      </c>
      <c r="B47" s="28" t="s">
        <v>627</v>
      </c>
      <c r="C47" s="28" t="s">
        <v>202</v>
      </c>
      <c r="D47" s="28"/>
      <c r="E47" s="28"/>
      <c r="F47" s="29"/>
      <c r="G47" s="28"/>
      <c r="H47" s="28"/>
      <c r="I47" s="29"/>
      <c r="J47" s="112"/>
      <c r="K47" s="29"/>
      <c r="L47" s="27"/>
      <c r="M47" s="30"/>
      <c r="N47" s="30"/>
      <c r="O47" s="30"/>
      <c r="P47" s="33">
        <v>32</v>
      </c>
      <c r="Q47" s="34"/>
      <c r="R47" s="34"/>
      <c r="S47" s="8">
        <f t="shared" si="1"/>
        <v>32</v>
      </c>
    </row>
    <row r="48" spans="1:39" x14ac:dyDescent="0.25">
      <c r="A48" s="19">
        <v>38</v>
      </c>
      <c r="B48" s="112" t="s">
        <v>470</v>
      </c>
      <c r="C48" s="28" t="s">
        <v>471</v>
      </c>
      <c r="D48" s="112"/>
      <c r="E48" s="112"/>
      <c r="F48" s="28"/>
      <c r="G48" s="28"/>
      <c r="H48" s="28"/>
      <c r="I48" s="27"/>
      <c r="J48" s="33"/>
      <c r="K48" s="34"/>
      <c r="L48" s="34"/>
      <c r="M48" s="34"/>
      <c r="N48" s="34"/>
      <c r="O48" s="34">
        <v>32</v>
      </c>
      <c r="P48" s="34"/>
      <c r="Q48" s="30"/>
      <c r="R48" s="30"/>
      <c r="S48" s="8">
        <f t="shared" si="1"/>
        <v>32</v>
      </c>
    </row>
    <row r="49" spans="1:28" x14ac:dyDescent="0.25">
      <c r="A49" s="19">
        <v>39</v>
      </c>
      <c r="B49" s="112" t="s">
        <v>414</v>
      </c>
      <c r="C49" s="28" t="s">
        <v>415</v>
      </c>
      <c r="D49" s="112"/>
      <c r="E49" s="112"/>
      <c r="F49" s="28"/>
      <c r="G49" s="28"/>
      <c r="H49" s="28"/>
      <c r="I49" s="32"/>
      <c r="J49" s="33"/>
      <c r="K49" s="34"/>
      <c r="L49" s="32">
        <v>32</v>
      </c>
      <c r="M49" s="32"/>
      <c r="N49" s="34"/>
      <c r="O49" s="34"/>
      <c r="P49" s="34"/>
      <c r="Q49" s="30"/>
      <c r="R49" s="30"/>
      <c r="S49" s="8">
        <f t="shared" si="1"/>
        <v>32</v>
      </c>
    </row>
    <row r="50" spans="1:28" x14ac:dyDescent="0.25">
      <c r="A50" s="19">
        <v>40</v>
      </c>
      <c r="B50" s="28" t="s">
        <v>628</v>
      </c>
      <c r="C50" s="28" t="s">
        <v>202</v>
      </c>
      <c r="D50" s="28"/>
      <c r="E50" s="28"/>
      <c r="F50" s="29"/>
      <c r="G50" s="28"/>
      <c r="H50" s="28"/>
      <c r="I50" s="29"/>
      <c r="J50" s="112"/>
      <c r="K50" s="29"/>
      <c r="L50" s="27"/>
      <c r="M50" s="30"/>
      <c r="N50" s="30"/>
      <c r="O50" s="30"/>
      <c r="P50" s="33">
        <v>29</v>
      </c>
      <c r="Q50" s="34"/>
      <c r="R50" s="34"/>
      <c r="S50" s="8">
        <f t="shared" si="1"/>
        <v>29</v>
      </c>
    </row>
    <row r="51" spans="1:28" x14ac:dyDescent="0.25">
      <c r="A51" s="19">
        <v>41</v>
      </c>
      <c r="B51" s="28" t="s">
        <v>397</v>
      </c>
      <c r="C51" s="28" t="s">
        <v>356</v>
      </c>
      <c r="D51" s="28"/>
      <c r="E51" s="28"/>
      <c r="F51" s="29"/>
      <c r="G51" s="28"/>
      <c r="H51" s="28"/>
      <c r="I51" s="29"/>
      <c r="J51" s="112"/>
      <c r="K51" s="29"/>
      <c r="L51" s="27"/>
      <c r="M51" s="30"/>
      <c r="N51" s="30"/>
      <c r="O51" s="30"/>
      <c r="P51" s="33"/>
      <c r="Q51" s="34"/>
      <c r="R51" s="33">
        <v>24</v>
      </c>
      <c r="S51" s="8">
        <f t="shared" si="1"/>
        <v>24</v>
      </c>
    </row>
    <row r="52" spans="1:28" x14ac:dyDescent="0.25">
      <c r="A52" s="19">
        <v>42</v>
      </c>
      <c r="B52" s="112" t="s">
        <v>474</v>
      </c>
      <c r="C52" s="28" t="s">
        <v>337</v>
      </c>
      <c r="D52" s="112"/>
      <c r="E52" s="112"/>
      <c r="F52" s="28"/>
      <c r="G52" s="28"/>
      <c r="H52" s="28"/>
      <c r="I52" s="32"/>
      <c r="J52" s="33"/>
      <c r="K52" s="34"/>
      <c r="L52" s="34"/>
      <c r="M52" s="34"/>
      <c r="N52" s="34"/>
      <c r="O52" s="34">
        <v>22</v>
      </c>
      <c r="P52" s="34"/>
      <c r="Q52" s="30"/>
      <c r="R52" s="30"/>
      <c r="S52" s="8">
        <f t="shared" si="1"/>
        <v>22</v>
      </c>
    </row>
    <row r="53" spans="1:28" x14ac:dyDescent="0.25">
      <c r="A53" s="19">
        <v>43</v>
      </c>
      <c r="B53" s="28" t="s">
        <v>631</v>
      </c>
      <c r="C53" s="28" t="s">
        <v>632</v>
      </c>
      <c r="D53" s="28"/>
      <c r="E53" s="28"/>
      <c r="F53" s="29"/>
      <c r="G53" s="28"/>
      <c r="H53" s="28"/>
      <c r="I53" s="29"/>
      <c r="J53" s="112"/>
      <c r="K53" s="29"/>
      <c r="L53" s="27"/>
      <c r="M53" s="30"/>
      <c r="N53" s="30"/>
      <c r="O53" s="30"/>
      <c r="P53" s="33">
        <v>20</v>
      </c>
      <c r="Q53" s="34"/>
      <c r="R53" s="34"/>
      <c r="S53" s="8">
        <f t="shared" si="1"/>
        <v>20</v>
      </c>
    </row>
    <row r="54" spans="1:28" x14ac:dyDescent="0.25">
      <c r="A54" s="19">
        <v>44</v>
      </c>
      <c r="B54" s="28" t="s">
        <v>677</v>
      </c>
      <c r="C54" s="28" t="s">
        <v>676</v>
      </c>
      <c r="D54" s="28"/>
      <c r="E54" s="28"/>
      <c r="F54" s="29"/>
      <c r="G54" s="28"/>
      <c r="H54" s="28"/>
      <c r="I54" s="29"/>
      <c r="J54" s="112"/>
      <c r="K54" s="29"/>
      <c r="L54" s="27"/>
      <c r="M54" s="30"/>
      <c r="N54" s="30"/>
      <c r="O54" s="30"/>
      <c r="P54" s="33"/>
      <c r="Q54" s="34"/>
      <c r="R54" s="33">
        <v>18</v>
      </c>
      <c r="S54" s="8">
        <f t="shared" si="1"/>
        <v>18</v>
      </c>
    </row>
    <row r="55" spans="1:28" x14ac:dyDescent="0.25">
      <c r="A55" s="19">
        <v>45</v>
      </c>
      <c r="B55" s="113" t="s">
        <v>360</v>
      </c>
      <c r="C55" s="84" t="s">
        <v>333</v>
      </c>
      <c r="D55" s="113"/>
      <c r="E55" s="113"/>
      <c r="F55" s="84"/>
      <c r="G55" s="84"/>
      <c r="H55" s="33"/>
      <c r="I55" s="106"/>
      <c r="J55" s="38"/>
      <c r="K55" s="33">
        <v>18</v>
      </c>
      <c r="L55" s="34"/>
      <c r="M55" s="34"/>
      <c r="N55" s="34"/>
      <c r="O55" s="34"/>
      <c r="P55" s="34"/>
      <c r="Q55" s="30"/>
      <c r="R55" s="30"/>
      <c r="S55" s="8">
        <f t="shared" si="1"/>
        <v>18</v>
      </c>
    </row>
    <row r="56" spans="1:28" x14ac:dyDescent="0.25">
      <c r="A56" s="19">
        <v>46</v>
      </c>
      <c r="B56" s="38" t="s">
        <v>361</v>
      </c>
      <c r="C56" s="38" t="s">
        <v>333</v>
      </c>
      <c r="D56" s="38"/>
      <c r="E56" s="38"/>
      <c r="F56" s="33"/>
      <c r="G56" s="84"/>
      <c r="H56" s="84"/>
      <c r="I56" s="33"/>
      <c r="J56" s="112"/>
      <c r="K56" s="33">
        <v>15</v>
      </c>
      <c r="L56" s="32"/>
      <c r="M56" s="34"/>
      <c r="N56" s="34"/>
      <c r="O56" s="30"/>
      <c r="P56" s="34"/>
      <c r="Q56" s="30"/>
      <c r="R56" s="30"/>
      <c r="S56" s="8">
        <f t="shared" si="1"/>
        <v>15</v>
      </c>
    </row>
    <row r="57" spans="1:28" x14ac:dyDescent="0.25">
      <c r="A57" s="19">
        <v>47</v>
      </c>
      <c r="B57" s="28" t="s">
        <v>633</v>
      </c>
      <c r="C57" s="28" t="s">
        <v>615</v>
      </c>
      <c r="D57" s="28"/>
      <c r="E57" s="28"/>
      <c r="F57" s="29"/>
      <c r="G57" s="28"/>
      <c r="H57" s="28"/>
      <c r="I57" s="29"/>
      <c r="J57" s="112"/>
      <c r="K57" s="29"/>
      <c r="L57" s="27"/>
      <c r="M57" s="30"/>
      <c r="N57" s="30"/>
      <c r="O57" s="30"/>
      <c r="P57" s="33">
        <v>14</v>
      </c>
      <c r="Q57" s="34"/>
      <c r="R57" s="32"/>
      <c r="S57" s="8">
        <f t="shared" si="1"/>
        <v>14</v>
      </c>
    </row>
    <row r="58" spans="1:28" x14ac:dyDescent="0.25">
      <c r="A58" s="19">
        <v>48</v>
      </c>
      <c r="B58" s="28" t="s">
        <v>634</v>
      </c>
      <c r="C58" s="28" t="s">
        <v>635</v>
      </c>
      <c r="D58" s="28"/>
      <c r="E58" s="28"/>
      <c r="F58" s="29"/>
      <c r="G58" s="28"/>
      <c r="H58" s="28"/>
      <c r="I58" s="29"/>
      <c r="J58" s="112"/>
      <c r="K58" s="29"/>
      <c r="L58" s="27"/>
      <c r="M58" s="30"/>
      <c r="N58" s="30"/>
      <c r="O58" s="30"/>
      <c r="P58" s="33">
        <v>11</v>
      </c>
      <c r="Q58" s="34"/>
      <c r="R58" s="32"/>
      <c r="S58" s="8">
        <f t="shared" si="1"/>
        <v>11</v>
      </c>
    </row>
    <row r="59" spans="1:28" x14ac:dyDescent="0.25">
      <c r="A59" s="19">
        <v>49</v>
      </c>
      <c r="B59" s="28" t="s">
        <v>636</v>
      </c>
      <c r="C59" s="28" t="s">
        <v>45</v>
      </c>
      <c r="D59" s="28"/>
      <c r="E59" s="28"/>
      <c r="F59" s="29"/>
      <c r="G59" s="28"/>
      <c r="H59" s="28"/>
      <c r="I59" s="29"/>
      <c r="J59" s="112"/>
      <c r="K59" s="29"/>
      <c r="L59" s="27"/>
      <c r="M59" s="30"/>
      <c r="N59" s="30"/>
      <c r="O59" s="30"/>
      <c r="P59" s="33">
        <v>10</v>
      </c>
      <c r="Q59" s="34"/>
      <c r="R59" s="34"/>
      <c r="S59" s="8">
        <f t="shared" si="1"/>
        <v>10</v>
      </c>
    </row>
    <row r="60" spans="1:28" x14ac:dyDescent="0.25">
      <c r="A60" s="19">
        <v>50</v>
      </c>
      <c r="B60" s="28" t="s">
        <v>678</v>
      </c>
      <c r="C60" s="28" t="s">
        <v>473</v>
      </c>
      <c r="D60" s="28"/>
      <c r="E60" s="28"/>
      <c r="F60" s="29"/>
      <c r="G60" s="28"/>
      <c r="H60" s="28"/>
      <c r="I60" s="29"/>
      <c r="J60" s="112"/>
      <c r="K60" s="29"/>
      <c r="L60" s="27"/>
      <c r="M60" s="30"/>
      <c r="N60" s="30"/>
      <c r="O60" s="30"/>
      <c r="P60" s="33"/>
      <c r="Q60" s="34"/>
      <c r="R60" s="33">
        <v>9</v>
      </c>
      <c r="S60" s="8">
        <f t="shared" si="1"/>
        <v>9</v>
      </c>
    </row>
    <row r="61" spans="1:28" x14ac:dyDescent="0.25">
      <c r="A61" s="19">
        <v>51</v>
      </c>
      <c r="B61" s="28" t="s">
        <v>637</v>
      </c>
      <c r="C61" s="28" t="s">
        <v>320</v>
      </c>
      <c r="D61" s="28"/>
      <c r="E61" s="28"/>
      <c r="F61" s="29"/>
      <c r="G61" s="28"/>
      <c r="H61" s="28"/>
      <c r="I61" s="29"/>
      <c r="J61" s="112"/>
      <c r="K61" s="29"/>
      <c r="L61" s="27"/>
      <c r="M61" s="30"/>
      <c r="N61" s="30"/>
      <c r="O61" s="30"/>
      <c r="P61" s="33">
        <v>9</v>
      </c>
      <c r="Q61" s="34"/>
      <c r="R61" s="34"/>
      <c r="S61" s="8">
        <f t="shared" si="1"/>
        <v>9</v>
      </c>
    </row>
    <row r="62" spans="1:28" x14ac:dyDescent="0.25">
      <c r="A62" s="19">
        <v>52</v>
      </c>
      <c r="B62" s="28" t="s">
        <v>679</v>
      </c>
      <c r="C62" s="28" t="s">
        <v>39</v>
      </c>
      <c r="D62" s="28"/>
      <c r="E62" s="28"/>
      <c r="F62" s="29"/>
      <c r="G62" s="28"/>
      <c r="H62" s="28"/>
      <c r="I62" s="29"/>
      <c r="J62" s="112"/>
      <c r="K62" s="29"/>
      <c r="L62" s="27"/>
      <c r="M62" s="30"/>
      <c r="N62" s="30"/>
      <c r="O62" s="30"/>
      <c r="P62" s="33"/>
      <c r="Q62" s="34"/>
      <c r="R62" s="33">
        <v>8</v>
      </c>
      <c r="S62" s="8">
        <f t="shared" si="1"/>
        <v>8</v>
      </c>
    </row>
    <row r="63" spans="1:28" x14ac:dyDescent="0.25">
      <c r="A63" s="19">
        <v>53</v>
      </c>
      <c r="B63" s="28" t="s">
        <v>639</v>
      </c>
      <c r="C63" s="28" t="s">
        <v>16</v>
      </c>
      <c r="D63" s="28"/>
      <c r="E63" s="28"/>
      <c r="F63" s="29"/>
      <c r="G63" s="28"/>
      <c r="H63" s="28"/>
      <c r="I63" s="29"/>
      <c r="J63" s="112"/>
      <c r="K63" s="29"/>
      <c r="L63" s="27"/>
      <c r="M63" s="30"/>
      <c r="N63" s="30"/>
      <c r="O63" s="30"/>
      <c r="P63" s="33">
        <v>6</v>
      </c>
      <c r="Q63" s="34"/>
      <c r="R63" s="30"/>
      <c r="S63" s="8">
        <f t="shared" si="1"/>
        <v>6</v>
      </c>
    </row>
    <row r="64" spans="1:28" s="13" customFormat="1" x14ac:dyDescent="0.25">
      <c r="A64" s="19">
        <v>54</v>
      </c>
      <c r="B64" s="28" t="s">
        <v>640</v>
      </c>
      <c r="C64" s="28" t="s">
        <v>32</v>
      </c>
      <c r="D64" s="28"/>
      <c r="E64" s="28"/>
      <c r="F64" s="29"/>
      <c r="G64" s="28"/>
      <c r="H64" s="28"/>
      <c r="I64" s="29"/>
      <c r="J64" s="112"/>
      <c r="K64" s="29"/>
      <c r="L64" s="27"/>
      <c r="M64" s="30"/>
      <c r="N64" s="30"/>
      <c r="O64" s="30"/>
      <c r="P64" s="33">
        <v>4</v>
      </c>
      <c r="Q64" s="34"/>
      <c r="R64" s="32"/>
      <c r="S64" s="8">
        <f t="shared" si="1"/>
        <v>4</v>
      </c>
      <c r="X64"/>
      <c r="Y64"/>
      <c r="Z64"/>
      <c r="AA64"/>
      <c r="AB64"/>
    </row>
    <row r="65" spans="1:28" s="13" customFormat="1" x14ac:dyDescent="0.25">
      <c r="A65" s="19">
        <v>55</v>
      </c>
      <c r="B65" s="28" t="s">
        <v>641</v>
      </c>
      <c r="C65" s="28" t="s">
        <v>320</v>
      </c>
      <c r="D65" s="28"/>
      <c r="E65" s="28"/>
      <c r="F65" s="29"/>
      <c r="G65" s="28"/>
      <c r="H65" s="28"/>
      <c r="I65" s="29"/>
      <c r="J65" s="112"/>
      <c r="K65" s="29"/>
      <c r="L65" s="27"/>
      <c r="M65" s="30"/>
      <c r="N65" s="30"/>
      <c r="O65" s="30"/>
      <c r="P65" s="33">
        <v>3</v>
      </c>
      <c r="Q65" s="34"/>
      <c r="R65" s="34"/>
      <c r="S65" s="8">
        <f t="shared" si="1"/>
        <v>3</v>
      </c>
      <c r="X65"/>
      <c r="Y65"/>
      <c r="Z65"/>
      <c r="AA65"/>
      <c r="AB65"/>
    </row>
    <row r="66" spans="1:28" s="13" customFormat="1" x14ac:dyDescent="0.25">
      <c r="A66" s="19">
        <v>56</v>
      </c>
      <c r="B66" s="28" t="s">
        <v>642</v>
      </c>
      <c r="C66" s="28" t="s">
        <v>563</v>
      </c>
      <c r="D66" s="28"/>
      <c r="E66" s="28"/>
      <c r="F66" s="29"/>
      <c r="G66" s="28"/>
      <c r="H66" s="28"/>
      <c r="I66" s="29"/>
      <c r="J66" s="112"/>
      <c r="K66" s="29"/>
      <c r="L66" s="27"/>
      <c r="M66" s="30"/>
      <c r="N66" s="30"/>
      <c r="O66" s="30"/>
      <c r="P66" s="33">
        <v>2</v>
      </c>
      <c r="Q66" s="34"/>
      <c r="R66" s="32"/>
      <c r="S66" s="8">
        <f t="shared" si="1"/>
        <v>2</v>
      </c>
      <c r="X66"/>
      <c r="Y66"/>
      <c r="Z66"/>
      <c r="AA66"/>
      <c r="AB66"/>
    </row>
    <row r="67" spans="1:28" s="13" customFormat="1" x14ac:dyDescent="0.25">
      <c r="A67" s="19">
        <v>57</v>
      </c>
      <c r="B67" s="28" t="s">
        <v>643</v>
      </c>
      <c r="C67" s="28" t="s">
        <v>45</v>
      </c>
      <c r="D67" s="28"/>
      <c r="E67" s="28"/>
      <c r="F67" s="29"/>
      <c r="G67" s="28"/>
      <c r="H67" s="28"/>
      <c r="I67" s="29"/>
      <c r="J67" s="112"/>
      <c r="K67" s="29"/>
      <c r="L67" s="27"/>
      <c r="M67" s="30"/>
      <c r="N67" s="30"/>
      <c r="O67" s="30"/>
      <c r="P67" s="33">
        <v>1</v>
      </c>
      <c r="Q67" s="34"/>
      <c r="R67" s="34"/>
      <c r="S67" s="8">
        <f t="shared" si="1"/>
        <v>1</v>
      </c>
      <c r="X67"/>
      <c r="Y67"/>
      <c r="Z67"/>
      <c r="AA67"/>
      <c r="AB67"/>
    </row>
  </sheetData>
  <sortState ref="B11:S67">
    <sortCondition descending="1" ref="S11:S67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6"/>
  <sheetViews>
    <sheetView zoomScale="200" zoomScaleNormal="200" zoomScalePageLayoutView="200" workbookViewId="0">
      <selection sqref="A1:Q17"/>
    </sheetView>
  </sheetViews>
  <sheetFormatPr defaultColWidth="10.875" defaultRowHeight="15.75" x14ac:dyDescent="0.25"/>
  <cols>
    <col min="1" max="1" width="2" style="1" customWidth="1"/>
    <col min="2" max="2" width="12.5" style="1" customWidth="1"/>
    <col min="3" max="3" width="11.625" style="1" customWidth="1"/>
    <col min="4" max="4" width="3.125" style="1" customWidth="1"/>
    <col min="5" max="6" width="3.625" style="1" customWidth="1"/>
    <col min="7" max="8" width="3.125" style="1" customWidth="1"/>
    <col min="9" max="15" width="3.625" style="1" customWidth="1"/>
    <col min="16" max="16" width="3.375" style="1" customWidth="1"/>
    <col min="17" max="17" width="3.625" style="1" customWidth="1"/>
    <col min="18" max="18" width="3.125" style="1" customWidth="1"/>
    <col min="19" max="19" width="5.875" style="1" customWidth="1"/>
    <col min="20" max="16384" width="10.875" style="1"/>
  </cols>
  <sheetData>
    <row r="1" spans="1:17" s="13" customFormat="1" ht="24.95" customHeight="1" x14ac:dyDescent="0.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7" s="13" customFormat="1" ht="24.9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57"/>
    </row>
    <row r="4" spans="1:17" s="2" customFormat="1" ht="9.9499999999999993" customHeight="1" x14ac:dyDescent="0.25">
      <c r="A4" s="3"/>
      <c r="C4" s="3"/>
      <c r="D4" s="3"/>
      <c r="F4" s="3"/>
      <c r="G4" s="3"/>
      <c r="H4" s="3"/>
      <c r="K4" s="3"/>
      <c r="L4" s="3"/>
      <c r="M4" s="3"/>
      <c r="N4" s="3"/>
      <c r="O4" s="3"/>
    </row>
    <row r="5" spans="1:17" s="2" customFormat="1" ht="9.9499999999999993" customHeight="1" x14ac:dyDescent="0.25">
      <c r="A5" s="3"/>
      <c r="C5" s="3"/>
      <c r="D5" s="3"/>
      <c r="F5" s="3"/>
      <c r="G5" s="3"/>
      <c r="H5" s="3"/>
      <c r="K5" s="3"/>
      <c r="L5" s="3"/>
      <c r="M5" s="3"/>
      <c r="N5" s="3"/>
      <c r="O5" s="3"/>
    </row>
    <row r="6" spans="1:17" s="2" customFormat="1" ht="9.9499999999999993" customHeight="1" x14ac:dyDescent="0.25">
      <c r="A6" s="3"/>
      <c r="C6" s="15"/>
      <c r="D6" s="3"/>
      <c r="F6" s="3"/>
      <c r="G6" s="3"/>
      <c r="H6" s="3"/>
      <c r="K6" s="3"/>
      <c r="L6" s="3"/>
      <c r="M6" s="3"/>
      <c r="N6" s="3"/>
      <c r="O6" s="3"/>
    </row>
    <row r="7" spans="1:17" s="2" customFormat="1" ht="9.9499999999999993" customHeight="1" x14ac:dyDescent="0.25">
      <c r="A7" s="3"/>
      <c r="C7" s="3"/>
      <c r="D7" s="3"/>
      <c r="F7" s="23"/>
      <c r="G7" s="3"/>
      <c r="H7" s="3"/>
      <c r="K7" s="3"/>
      <c r="L7" s="3"/>
      <c r="M7" s="3"/>
      <c r="N7" s="15"/>
      <c r="O7" s="3"/>
    </row>
    <row r="8" spans="1:17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7" s="2" customFormat="1" ht="11.1" customHeight="1" x14ac:dyDescent="0.25">
      <c r="A9" s="16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61"/>
      <c r="Q9" s="62"/>
    </row>
    <row r="10" spans="1:17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"/>
    </row>
    <row r="11" spans="1:17" s="2" customFormat="1" ht="11.1" customHeight="1" x14ac:dyDescent="0.25">
      <c r="A11" s="6"/>
      <c r="B11" s="11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  <c r="P11" s="6"/>
      <c r="Q11" s="6"/>
    </row>
    <row r="12" spans="1:17" x14ac:dyDescent="0.25">
      <c r="A12" s="6"/>
      <c r="B12" s="11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8"/>
      <c r="P12" s="6"/>
      <c r="Q12" s="6"/>
    </row>
    <row r="13" spans="1:17" x14ac:dyDescent="0.25">
      <c r="A13" s="6"/>
      <c r="B13" s="11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8"/>
      <c r="P13" s="6"/>
      <c r="Q13" s="6"/>
    </row>
    <row r="14" spans="1:17" x14ac:dyDescent="0.25">
      <c r="A14" s="6"/>
      <c r="B14" s="11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  <c r="P14" s="6"/>
      <c r="Q14" s="6"/>
    </row>
    <row r="15" spans="1:17" x14ac:dyDescent="0.25">
      <c r="A15" s="10"/>
      <c r="B15" s="10"/>
      <c r="C15" s="41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8"/>
      <c r="P15" s="6"/>
      <c r="Q15" s="6"/>
    </row>
    <row r="16" spans="1:17" x14ac:dyDescent="0.25">
      <c r="A16" s="10"/>
      <c r="B16" s="10"/>
      <c r="C16" s="41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8"/>
      <c r="P16" s="6"/>
      <c r="Q16" s="6"/>
    </row>
  </sheetData>
  <sortState ref="B11:Q16">
    <sortCondition descending="1" ref="Q11:Q16"/>
  </sortState>
  <mergeCells count="4">
    <mergeCell ref="A1:P1"/>
    <mergeCell ref="A2:P2"/>
    <mergeCell ref="A3:P3"/>
    <mergeCell ref="A8:P8"/>
  </mergeCells>
  <phoneticPr fontId="1" type="noConversion"/>
  <printOptions horizontalCentered="1"/>
  <pageMargins left="0" right="0" top="0.59" bottom="0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7:T207"/>
  <sheetViews>
    <sheetView workbookViewId="0">
      <selection activeCell="R7" sqref="R7:S21"/>
    </sheetView>
  </sheetViews>
  <sheetFormatPr defaultColWidth="11" defaultRowHeight="15.75" x14ac:dyDescent="0.25"/>
  <cols>
    <col min="3" max="3" width="15.125" bestFit="1" customWidth="1"/>
    <col min="4" max="10" width="3.625" bestFit="1" customWidth="1"/>
    <col min="15" max="15" width="3.625" bestFit="1" customWidth="1"/>
    <col min="16" max="16" width="15.125" bestFit="1" customWidth="1"/>
  </cols>
  <sheetData>
    <row r="7" spans="3:20" x14ac:dyDescent="0.25">
      <c r="C7" s="10" t="s">
        <v>59</v>
      </c>
      <c r="D7" s="9"/>
      <c r="E7" s="9"/>
      <c r="F7" s="6"/>
      <c r="G7" s="6"/>
      <c r="H7" s="6"/>
      <c r="I7" s="18">
        <v>80</v>
      </c>
      <c r="J7" s="18">
        <v>100</v>
      </c>
      <c r="K7" s="26"/>
      <c r="L7" s="6"/>
      <c r="M7" s="6"/>
      <c r="N7" s="18"/>
      <c r="O7" s="8">
        <f t="shared" ref="O7:O70" si="0">SUM(D7:N7)</f>
        <v>180</v>
      </c>
      <c r="P7" s="10" t="s">
        <v>59</v>
      </c>
      <c r="R7" s="49" t="s">
        <v>28</v>
      </c>
      <c r="S7">
        <v>5314</v>
      </c>
      <c r="T7">
        <v>1</v>
      </c>
    </row>
    <row r="8" spans="3:20" x14ac:dyDescent="0.25">
      <c r="C8" s="10" t="s">
        <v>59</v>
      </c>
      <c r="D8" s="22"/>
      <c r="E8" s="22"/>
      <c r="F8" s="20"/>
      <c r="G8" s="20"/>
      <c r="H8" s="20"/>
      <c r="I8" s="18">
        <v>40</v>
      </c>
      <c r="J8" s="31"/>
      <c r="K8" s="20"/>
      <c r="L8" s="20"/>
      <c r="M8" s="20"/>
      <c r="N8" s="20"/>
      <c r="O8" s="8">
        <f t="shared" si="0"/>
        <v>40</v>
      </c>
      <c r="P8" s="10" t="s">
        <v>59</v>
      </c>
      <c r="R8" s="53" t="s">
        <v>60</v>
      </c>
      <c r="S8">
        <v>4942</v>
      </c>
      <c r="T8">
        <v>2</v>
      </c>
    </row>
    <row r="9" spans="3:20" x14ac:dyDescent="0.25">
      <c r="C9" s="10" t="s">
        <v>59</v>
      </c>
      <c r="D9" s="35"/>
      <c r="E9" s="20"/>
      <c r="F9" s="20"/>
      <c r="G9" s="20"/>
      <c r="H9" s="35"/>
      <c r="I9" s="18">
        <v>45</v>
      </c>
      <c r="J9" s="6"/>
      <c r="K9" s="20"/>
      <c r="L9" s="20"/>
      <c r="M9" s="20"/>
      <c r="N9" s="20"/>
      <c r="O9" s="8">
        <f t="shared" si="0"/>
        <v>45</v>
      </c>
      <c r="P9" s="10" t="s">
        <v>59</v>
      </c>
      <c r="R9" s="49" t="s">
        <v>0</v>
      </c>
      <c r="S9">
        <v>2168</v>
      </c>
      <c r="T9">
        <v>3</v>
      </c>
    </row>
    <row r="10" spans="3:20" x14ac:dyDescent="0.25">
      <c r="C10" s="21" t="s">
        <v>59</v>
      </c>
      <c r="D10" s="22"/>
      <c r="E10" s="20"/>
      <c r="F10" s="20"/>
      <c r="G10" s="20"/>
      <c r="H10" s="20"/>
      <c r="I10" s="20">
        <v>80</v>
      </c>
      <c r="J10" s="20">
        <v>100</v>
      </c>
      <c r="K10" s="20"/>
      <c r="L10" s="20"/>
      <c r="M10" s="20"/>
      <c r="N10" s="20"/>
      <c r="O10" s="8">
        <f t="shared" si="0"/>
        <v>180</v>
      </c>
      <c r="P10" s="21" t="s">
        <v>59</v>
      </c>
      <c r="R10" s="53" t="s">
        <v>2</v>
      </c>
      <c r="S10">
        <v>1837</v>
      </c>
      <c r="T10">
        <v>4</v>
      </c>
    </row>
    <row r="11" spans="3:20" x14ac:dyDescent="0.25">
      <c r="C11" s="10" t="s">
        <v>59</v>
      </c>
      <c r="D11" s="22"/>
      <c r="E11" s="20"/>
      <c r="F11" s="20"/>
      <c r="G11" s="20"/>
      <c r="H11" s="20"/>
      <c r="I11" s="20">
        <v>60</v>
      </c>
      <c r="J11" s="20">
        <v>80</v>
      </c>
      <c r="K11" s="20"/>
      <c r="L11" s="20"/>
      <c r="M11" s="20"/>
      <c r="N11" s="20"/>
      <c r="O11" s="8">
        <f t="shared" si="0"/>
        <v>140</v>
      </c>
      <c r="P11" s="10" t="s">
        <v>59</v>
      </c>
      <c r="Q11">
        <f>SUM(O7:O11)</f>
        <v>585</v>
      </c>
      <c r="R11" s="10" t="s">
        <v>17</v>
      </c>
      <c r="S11">
        <v>1393</v>
      </c>
      <c r="T11">
        <v>5</v>
      </c>
    </row>
    <row r="12" spans="3:20" x14ac:dyDescent="0.25">
      <c r="C12" s="10" t="s">
        <v>27</v>
      </c>
      <c r="D12" s="9">
        <v>50</v>
      </c>
      <c r="E12" s="6">
        <v>36</v>
      </c>
      <c r="F12" s="6"/>
      <c r="G12" s="6"/>
      <c r="H12" s="6"/>
      <c r="I12" s="6"/>
      <c r="J12" s="6"/>
      <c r="K12" s="18"/>
      <c r="L12" s="20"/>
      <c r="M12" s="20"/>
      <c r="N12" s="20"/>
      <c r="O12" s="8">
        <f t="shared" si="0"/>
        <v>86</v>
      </c>
      <c r="P12" s="10" t="s">
        <v>27</v>
      </c>
      <c r="R12" s="53" t="s">
        <v>25</v>
      </c>
      <c r="S12">
        <v>1347</v>
      </c>
      <c r="T12">
        <v>6</v>
      </c>
    </row>
    <row r="13" spans="3:20" x14ac:dyDescent="0.25">
      <c r="C13" s="10" t="s">
        <v>28</v>
      </c>
      <c r="D13" s="9"/>
      <c r="E13" s="9"/>
      <c r="F13" s="6">
        <v>14</v>
      </c>
      <c r="G13" s="6">
        <v>40</v>
      </c>
      <c r="H13" s="6">
        <v>32</v>
      </c>
      <c r="I13" s="6"/>
      <c r="J13" s="9">
        <v>12</v>
      </c>
      <c r="K13" s="18"/>
      <c r="L13" s="6"/>
      <c r="M13" s="18"/>
      <c r="N13" s="18"/>
      <c r="O13" s="8">
        <f t="shared" si="0"/>
        <v>98</v>
      </c>
      <c r="P13" s="10" t="s">
        <v>28</v>
      </c>
      <c r="R13" s="52" t="s">
        <v>31</v>
      </c>
      <c r="S13">
        <v>932</v>
      </c>
      <c r="T13">
        <v>7</v>
      </c>
    </row>
    <row r="14" spans="3:20" x14ac:dyDescent="0.25">
      <c r="C14" s="19" t="s">
        <v>28</v>
      </c>
      <c r="D14" s="9"/>
      <c r="E14" s="6"/>
      <c r="F14" s="6">
        <v>13</v>
      </c>
      <c r="G14" s="6"/>
      <c r="H14" s="6"/>
      <c r="I14" s="6"/>
      <c r="J14" s="20"/>
      <c r="K14" s="18"/>
      <c r="L14" s="6"/>
      <c r="M14" s="6"/>
      <c r="N14" s="6"/>
      <c r="O14" s="8">
        <f t="shared" si="0"/>
        <v>13</v>
      </c>
      <c r="P14" s="19" t="s">
        <v>28</v>
      </c>
      <c r="R14" s="52" t="s">
        <v>14</v>
      </c>
      <c r="S14">
        <v>806</v>
      </c>
      <c r="T14">
        <v>8</v>
      </c>
    </row>
    <row r="15" spans="3:20" x14ac:dyDescent="0.25">
      <c r="C15" s="19" t="s">
        <v>28</v>
      </c>
      <c r="D15" s="9"/>
      <c r="E15" s="9"/>
      <c r="F15" s="6"/>
      <c r="G15" s="6"/>
      <c r="H15" s="40">
        <v>60</v>
      </c>
      <c r="I15" s="6"/>
      <c r="J15" s="18"/>
      <c r="K15" s="20"/>
      <c r="L15" s="20"/>
      <c r="M15" s="35"/>
      <c r="N15" s="20"/>
      <c r="O15" s="8">
        <f t="shared" si="0"/>
        <v>60</v>
      </c>
      <c r="P15" s="19" t="s">
        <v>28</v>
      </c>
      <c r="R15" s="49" t="s">
        <v>15</v>
      </c>
      <c r="S15">
        <v>611</v>
      </c>
      <c r="T15">
        <v>9</v>
      </c>
    </row>
    <row r="16" spans="3:20" x14ac:dyDescent="0.25">
      <c r="C16" s="10" t="s">
        <v>28</v>
      </c>
      <c r="D16" s="9">
        <v>60</v>
      </c>
      <c r="E16" s="6">
        <v>60</v>
      </c>
      <c r="F16" s="6"/>
      <c r="G16" s="18">
        <v>80</v>
      </c>
      <c r="H16" s="6">
        <v>60</v>
      </c>
      <c r="I16" s="6">
        <v>50</v>
      </c>
      <c r="J16" s="6">
        <v>36</v>
      </c>
      <c r="K16" s="20"/>
      <c r="L16" s="20"/>
      <c r="M16" s="20"/>
      <c r="N16" s="20"/>
      <c r="O16" s="8">
        <f t="shared" si="0"/>
        <v>346</v>
      </c>
      <c r="P16" s="10" t="s">
        <v>28</v>
      </c>
      <c r="R16" s="49" t="s">
        <v>59</v>
      </c>
      <c r="S16">
        <v>585</v>
      </c>
      <c r="T16">
        <v>10</v>
      </c>
    </row>
    <row r="17" spans="3:20" x14ac:dyDescent="0.25">
      <c r="C17" s="10" t="s">
        <v>61</v>
      </c>
      <c r="D17" s="9"/>
      <c r="E17" s="6"/>
      <c r="F17" s="6">
        <v>45</v>
      </c>
      <c r="G17" s="6"/>
      <c r="H17" s="6"/>
      <c r="I17" s="6">
        <v>60</v>
      </c>
      <c r="J17" s="6">
        <v>60</v>
      </c>
      <c r="K17" s="6"/>
      <c r="L17" s="6"/>
      <c r="M17" s="6"/>
      <c r="N17" s="6"/>
      <c r="O17" s="8">
        <f t="shared" si="0"/>
        <v>165</v>
      </c>
      <c r="P17" s="10" t="s">
        <v>61</v>
      </c>
      <c r="R17" s="53" t="s">
        <v>35</v>
      </c>
      <c r="S17">
        <v>580</v>
      </c>
      <c r="T17">
        <v>11</v>
      </c>
    </row>
    <row r="18" spans="3:20" x14ac:dyDescent="0.25">
      <c r="C18" s="10" t="s">
        <v>61</v>
      </c>
      <c r="D18" s="9"/>
      <c r="E18" s="6"/>
      <c r="F18" s="40">
        <v>80</v>
      </c>
      <c r="G18" s="6"/>
      <c r="H18" s="6"/>
      <c r="I18" s="18">
        <v>100</v>
      </c>
      <c r="J18" s="6">
        <v>80</v>
      </c>
      <c r="K18" s="6"/>
      <c r="L18" s="6"/>
      <c r="M18" s="6"/>
      <c r="N18" s="6"/>
      <c r="O18" s="8">
        <f t="shared" si="0"/>
        <v>260</v>
      </c>
      <c r="P18" s="10" t="s">
        <v>61</v>
      </c>
      <c r="R18" s="49" t="s">
        <v>1</v>
      </c>
      <c r="S18">
        <v>476</v>
      </c>
      <c r="T18">
        <v>12</v>
      </c>
    </row>
    <row r="19" spans="3:20" x14ac:dyDescent="0.25">
      <c r="C19" s="10" t="s">
        <v>61</v>
      </c>
      <c r="D19" s="9"/>
      <c r="E19" s="6"/>
      <c r="F19" s="6">
        <v>50</v>
      </c>
      <c r="G19" s="6"/>
      <c r="H19" s="40"/>
      <c r="I19" s="6"/>
      <c r="J19" s="20">
        <v>45</v>
      </c>
      <c r="K19" s="6"/>
      <c r="L19" s="6"/>
      <c r="M19" s="26"/>
      <c r="N19" s="6"/>
      <c r="O19" s="8">
        <f t="shared" si="0"/>
        <v>95</v>
      </c>
      <c r="P19" s="10" t="s">
        <v>61</v>
      </c>
      <c r="R19" s="49" t="s">
        <v>57</v>
      </c>
      <c r="S19">
        <v>461</v>
      </c>
      <c r="T19">
        <v>13</v>
      </c>
    </row>
    <row r="20" spans="3:20" x14ac:dyDescent="0.25">
      <c r="C20" s="10" t="s">
        <v>28</v>
      </c>
      <c r="D20" s="6">
        <v>80</v>
      </c>
      <c r="E20" s="6">
        <v>100</v>
      </c>
      <c r="F20" s="26">
        <v>80</v>
      </c>
      <c r="G20" s="6">
        <v>100</v>
      </c>
      <c r="H20" s="6">
        <v>100</v>
      </c>
      <c r="I20" s="6">
        <v>50</v>
      </c>
      <c r="J20" s="6">
        <v>80</v>
      </c>
      <c r="K20" s="6"/>
      <c r="L20" s="6"/>
      <c r="M20" s="6"/>
      <c r="N20" s="26"/>
      <c r="O20" s="8">
        <f t="shared" si="0"/>
        <v>590</v>
      </c>
      <c r="P20" s="10" t="s">
        <v>28</v>
      </c>
      <c r="R20" s="49" t="s">
        <v>41</v>
      </c>
      <c r="S20">
        <v>158</v>
      </c>
      <c r="T20">
        <v>14</v>
      </c>
    </row>
    <row r="21" spans="3:20" x14ac:dyDescent="0.25">
      <c r="C21" s="10" t="s">
        <v>28</v>
      </c>
      <c r="D21" s="9"/>
      <c r="E21" s="6"/>
      <c r="F21" s="6">
        <v>45</v>
      </c>
      <c r="G21" s="6"/>
      <c r="H21" s="6"/>
      <c r="I21" s="6"/>
      <c r="J21" s="6">
        <v>60</v>
      </c>
      <c r="K21" s="6"/>
      <c r="L21" s="6"/>
      <c r="M21" s="6"/>
      <c r="N21" s="6"/>
      <c r="O21" s="8">
        <f t="shared" si="0"/>
        <v>105</v>
      </c>
      <c r="P21" s="10" t="s">
        <v>28</v>
      </c>
      <c r="R21" s="52" t="s">
        <v>44</v>
      </c>
      <c r="S21">
        <v>155</v>
      </c>
      <c r="T21">
        <v>15</v>
      </c>
    </row>
    <row r="22" spans="3:20" x14ac:dyDescent="0.25">
      <c r="C22" s="7" t="s">
        <v>28</v>
      </c>
      <c r="D22" s="6"/>
      <c r="E22" s="6"/>
      <c r="F22" s="40">
        <v>60</v>
      </c>
      <c r="G22" s="6">
        <v>100</v>
      </c>
      <c r="H22" s="6">
        <v>100</v>
      </c>
      <c r="I22" s="6">
        <v>60</v>
      </c>
      <c r="J22" s="6">
        <v>45</v>
      </c>
      <c r="K22" s="6"/>
      <c r="L22" s="6"/>
      <c r="M22" s="6"/>
      <c r="N22" s="6"/>
      <c r="O22" s="8">
        <f t="shared" si="0"/>
        <v>365</v>
      </c>
      <c r="P22" s="7" t="s">
        <v>28</v>
      </c>
    </row>
    <row r="23" spans="3:20" x14ac:dyDescent="0.25">
      <c r="C23" s="10" t="s">
        <v>28</v>
      </c>
      <c r="D23" s="6">
        <v>100</v>
      </c>
      <c r="E23" s="6">
        <v>100</v>
      </c>
      <c r="F23" s="6">
        <v>100</v>
      </c>
      <c r="G23" s="6">
        <v>100</v>
      </c>
      <c r="H23" s="40">
        <v>100</v>
      </c>
      <c r="I23" s="18">
        <v>50</v>
      </c>
      <c r="J23" s="6">
        <v>60</v>
      </c>
      <c r="K23" s="6"/>
      <c r="L23" s="6"/>
      <c r="M23" s="6"/>
      <c r="N23" s="6"/>
      <c r="O23" s="8">
        <f t="shared" si="0"/>
        <v>610</v>
      </c>
      <c r="P23" s="10" t="s">
        <v>28</v>
      </c>
    </row>
    <row r="24" spans="3:20" x14ac:dyDescent="0.25">
      <c r="C24" s="10" t="s">
        <v>28</v>
      </c>
      <c r="D24" s="6">
        <v>60</v>
      </c>
      <c r="E24" s="6">
        <v>80</v>
      </c>
      <c r="F24" s="6">
        <v>80</v>
      </c>
      <c r="G24" s="6">
        <v>80</v>
      </c>
      <c r="H24" s="6">
        <v>80</v>
      </c>
      <c r="I24" s="18">
        <v>100</v>
      </c>
      <c r="J24" s="6">
        <v>80</v>
      </c>
      <c r="K24" s="6"/>
      <c r="L24" s="6"/>
      <c r="M24" s="26"/>
      <c r="N24" s="26"/>
      <c r="O24" s="8">
        <f t="shared" si="0"/>
        <v>560</v>
      </c>
      <c r="P24" s="10" t="s">
        <v>28</v>
      </c>
    </row>
    <row r="25" spans="3:20" x14ac:dyDescent="0.25">
      <c r="C25" s="19" t="s">
        <v>28</v>
      </c>
      <c r="D25" s="9"/>
      <c r="E25" s="6"/>
      <c r="F25" s="6">
        <v>50</v>
      </c>
      <c r="G25" s="6">
        <v>50</v>
      </c>
      <c r="H25" s="6">
        <v>60</v>
      </c>
      <c r="I25" s="18">
        <v>40</v>
      </c>
      <c r="J25" s="6">
        <v>40</v>
      </c>
      <c r="K25" s="6"/>
      <c r="L25" s="6"/>
      <c r="M25" s="6"/>
      <c r="N25" s="6"/>
      <c r="O25" s="8">
        <f t="shared" si="0"/>
        <v>240</v>
      </c>
      <c r="P25" s="19" t="s">
        <v>28</v>
      </c>
    </row>
    <row r="26" spans="3:20" x14ac:dyDescent="0.25">
      <c r="C26" s="10" t="s">
        <v>28</v>
      </c>
      <c r="D26" s="9"/>
      <c r="E26" s="6"/>
      <c r="F26" s="6">
        <v>60</v>
      </c>
      <c r="G26" s="6">
        <v>45</v>
      </c>
      <c r="H26" s="6">
        <v>50</v>
      </c>
      <c r="I26" s="18">
        <v>36</v>
      </c>
      <c r="J26" s="20">
        <v>36</v>
      </c>
      <c r="K26" s="20"/>
      <c r="L26" s="20"/>
      <c r="M26" s="20"/>
      <c r="N26" s="20"/>
      <c r="O26" s="8">
        <f t="shared" si="0"/>
        <v>227</v>
      </c>
      <c r="P26" s="10" t="s">
        <v>28</v>
      </c>
    </row>
    <row r="27" spans="3:20" x14ac:dyDescent="0.25">
      <c r="C27" s="7" t="s">
        <v>28</v>
      </c>
      <c r="D27" s="6"/>
      <c r="E27" s="6"/>
      <c r="F27" s="6">
        <v>100</v>
      </c>
      <c r="G27" s="6">
        <v>100</v>
      </c>
      <c r="H27" s="6">
        <v>100</v>
      </c>
      <c r="I27" s="6"/>
      <c r="J27" s="6">
        <v>100</v>
      </c>
      <c r="K27" s="6"/>
      <c r="L27" s="6"/>
      <c r="M27" s="6"/>
      <c r="N27" s="6"/>
      <c r="O27" s="8">
        <f t="shared" si="0"/>
        <v>400</v>
      </c>
      <c r="P27" s="7" t="s">
        <v>28</v>
      </c>
    </row>
    <row r="28" spans="3:20" x14ac:dyDescent="0.25">
      <c r="C28" s="10" t="s">
        <v>28</v>
      </c>
      <c r="D28" s="9"/>
      <c r="E28" s="6"/>
      <c r="F28" s="6">
        <v>50</v>
      </c>
      <c r="G28" s="6">
        <v>45</v>
      </c>
      <c r="H28" s="6">
        <v>60</v>
      </c>
      <c r="I28" s="6">
        <v>80</v>
      </c>
      <c r="J28" s="6"/>
      <c r="K28" s="6"/>
      <c r="L28" s="6"/>
      <c r="M28" s="6"/>
      <c r="N28" s="6"/>
      <c r="O28" s="8">
        <f t="shared" si="0"/>
        <v>235</v>
      </c>
      <c r="P28" s="10" t="s">
        <v>28</v>
      </c>
    </row>
    <row r="29" spans="3:20" x14ac:dyDescent="0.25">
      <c r="C29" s="10" t="s">
        <v>28</v>
      </c>
      <c r="D29" s="6"/>
      <c r="E29" s="6"/>
      <c r="F29" s="6">
        <v>80</v>
      </c>
      <c r="G29" s="6"/>
      <c r="H29" s="6"/>
      <c r="I29" s="6"/>
      <c r="J29" s="6">
        <v>80</v>
      </c>
      <c r="K29" s="6"/>
      <c r="L29" s="6"/>
      <c r="M29" s="6"/>
      <c r="N29" s="6"/>
      <c r="O29" s="8">
        <f t="shared" si="0"/>
        <v>160</v>
      </c>
      <c r="P29" s="10" t="s">
        <v>28</v>
      </c>
    </row>
    <row r="30" spans="3:20" x14ac:dyDescent="0.25">
      <c r="C30" s="10" t="s">
        <v>28</v>
      </c>
      <c r="D30" s="9"/>
      <c r="E30" s="6"/>
      <c r="F30" s="6">
        <v>60</v>
      </c>
      <c r="G30" s="6"/>
      <c r="H30" s="6"/>
      <c r="I30" s="6"/>
      <c r="J30" s="6"/>
      <c r="K30" s="6"/>
      <c r="L30" s="6"/>
      <c r="M30" s="6"/>
      <c r="N30" s="6"/>
      <c r="O30" s="8">
        <f t="shared" si="0"/>
        <v>60</v>
      </c>
      <c r="P30" s="10" t="s">
        <v>28</v>
      </c>
    </row>
    <row r="31" spans="3:20" x14ac:dyDescent="0.25">
      <c r="C31" s="10" t="s">
        <v>28</v>
      </c>
      <c r="D31" s="9"/>
      <c r="E31" s="6"/>
      <c r="F31" s="6">
        <v>45</v>
      </c>
      <c r="G31" s="6"/>
      <c r="H31" s="6"/>
      <c r="I31" s="6"/>
      <c r="J31" s="6"/>
      <c r="K31" s="6"/>
      <c r="L31" s="6"/>
      <c r="M31" s="6"/>
      <c r="N31" s="6"/>
      <c r="O31" s="8">
        <f t="shared" si="0"/>
        <v>45</v>
      </c>
      <c r="P31" s="10" t="s">
        <v>28</v>
      </c>
    </row>
    <row r="32" spans="3:20" x14ac:dyDescent="0.25">
      <c r="C32" s="10" t="s">
        <v>28</v>
      </c>
      <c r="D32" s="9">
        <v>100</v>
      </c>
      <c r="E32" s="6">
        <v>100</v>
      </c>
      <c r="F32" s="6">
        <v>100</v>
      </c>
      <c r="G32" s="6">
        <v>100</v>
      </c>
      <c r="H32" s="6">
        <v>100</v>
      </c>
      <c r="I32" s="6">
        <v>100</v>
      </c>
      <c r="J32" s="6"/>
      <c r="K32" s="6"/>
      <c r="L32" s="6"/>
      <c r="M32" s="26"/>
      <c r="N32" s="26"/>
      <c r="O32" s="8">
        <f t="shared" si="0"/>
        <v>600</v>
      </c>
      <c r="P32" s="10" t="s">
        <v>28</v>
      </c>
    </row>
    <row r="33" spans="3:18" x14ac:dyDescent="0.25">
      <c r="C33" s="10" t="s">
        <v>28</v>
      </c>
      <c r="D33" s="6"/>
      <c r="E33" s="6"/>
      <c r="F33" s="6">
        <v>80</v>
      </c>
      <c r="G33" s="6"/>
      <c r="H33" s="6"/>
      <c r="I33" s="6"/>
      <c r="J33" s="6"/>
      <c r="K33" s="6"/>
      <c r="L33" s="6"/>
      <c r="M33" s="6"/>
      <c r="N33" s="6"/>
      <c r="O33" s="8">
        <f t="shared" si="0"/>
        <v>80</v>
      </c>
      <c r="P33" s="10" t="s">
        <v>28</v>
      </c>
      <c r="Q33">
        <f>SUM(O13:O33)</f>
        <v>5314</v>
      </c>
      <c r="R33" s="50"/>
    </row>
    <row r="34" spans="3:18" x14ac:dyDescent="0.25">
      <c r="C34" s="42" t="s">
        <v>34</v>
      </c>
      <c r="D34" s="22"/>
      <c r="E34" s="20"/>
      <c r="F34" s="20">
        <v>10</v>
      </c>
      <c r="G34" s="20"/>
      <c r="H34" s="20"/>
      <c r="I34" s="18">
        <v>14</v>
      </c>
      <c r="J34" s="9">
        <v>7</v>
      </c>
      <c r="K34" s="6"/>
      <c r="L34" s="18"/>
      <c r="M34" s="6"/>
      <c r="N34" s="6"/>
      <c r="O34" s="8">
        <f t="shared" si="0"/>
        <v>31</v>
      </c>
      <c r="P34" s="42" t="s">
        <v>34</v>
      </c>
    </row>
    <row r="35" spans="3:18" x14ac:dyDescent="0.25">
      <c r="C35" s="42" t="s">
        <v>34</v>
      </c>
      <c r="D35" s="22"/>
      <c r="E35" s="22"/>
      <c r="F35" s="20"/>
      <c r="G35" s="20"/>
      <c r="H35" s="20"/>
      <c r="I35" s="20"/>
      <c r="J35" s="9">
        <v>29</v>
      </c>
      <c r="K35" s="20"/>
      <c r="L35" s="31"/>
      <c r="M35" s="20"/>
      <c r="N35" s="20"/>
      <c r="O35" s="8">
        <f t="shared" si="0"/>
        <v>29</v>
      </c>
      <c r="P35" s="42" t="s">
        <v>34</v>
      </c>
    </row>
    <row r="36" spans="3:18" x14ac:dyDescent="0.25">
      <c r="C36" s="41" t="s">
        <v>34</v>
      </c>
      <c r="D36" s="9"/>
      <c r="E36" s="9"/>
      <c r="F36" s="6">
        <v>50</v>
      </c>
      <c r="G36" s="6"/>
      <c r="H36" s="6"/>
      <c r="I36" s="18">
        <v>45</v>
      </c>
      <c r="J36" s="31"/>
      <c r="K36" s="20"/>
      <c r="L36" s="20"/>
      <c r="M36" s="20"/>
      <c r="N36" s="20"/>
      <c r="O36" s="8">
        <f t="shared" si="0"/>
        <v>95</v>
      </c>
      <c r="P36" s="41" t="s">
        <v>34</v>
      </c>
    </row>
    <row r="37" spans="3:18" x14ac:dyDescent="0.25">
      <c r="C37" s="42" t="s">
        <v>34</v>
      </c>
      <c r="D37" s="22"/>
      <c r="E37" s="20"/>
      <c r="F37" s="20"/>
      <c r="G37" s="20"/>
      <c r="H37" s="20"/>
      <c r="I37" s="20">
        <v>45</v>
      </c>
      <c r="J37" s="6"/>
      <c r="K37" s="20"/>
      <c r="L37" s="20"/>
      <c r="M37" s="20"/>
      <c r="N37" s="20"/>
      <c r="O37" s="8">
        <f t="shared" si="0"/>
        <v>45</v>
      </c>
      <c r="P37" s="42" t="s">
        <v>34</v>
      </c>
    </row>
    <row r="38" spans="3:18" x14ac:dyDescent="0.25">
      <c r="C38" s="21" t="s">
        <v>58</v>
      </c>
      <c r="D38" s="33">
        <v>60</v>
      </c>
      <c r="E38" s="33">
        <v>14</v>
      </c>
      <c r="F38" s="33"/>
      <c r="G38" s="34"/>
      <c r="H38" s="34"/>
      <c r="I38" s="34"/>
      <c r="J38" s="30"/>
      <c r="K38" s="32"/>
      <c r="L38" s="30"/>
      <c r="M38" s="30"/>
      <c r="N38" s="30"/>
      <c r="O38" s="8">
        <f t="shared" si="0"/>
        <v>74</v>
      </c>
      <c r="P38" s="21" t="s">
        <v>58</v>
      </c>
    </row>
    <row r="39" spans="3:18" x14ac:dyDescent="0.25">
      <c r="C39" s="28" t="s">
        <v>58</v>
      </c>
      <c r="D39" s="29"/>
      <c r="E39" s="30">
        <v>11</v>
      </c>
      <c r="F39" s="30"/>
      <c r="G39" s="30"/>
      <c r="H39" s="30"/>
      <c r="I39" s="30"/>
      <c r="J39" s="30"/>
      <c r="K39" s="27"/>
      <c r="L39" s="30"/>
      <c r="M39" s="30"/>
      <c r="N39" s="30"/>
      <c r="O39" s="8">
        <f t="shared" si="0"/>
        <v>11</v>
      </c>
      <c r="P39" s="28" t="s">
        <v>58</v>
      </c>
    </row>
    <row r="40" spans="3:18" x14ac:dyDescent="0.25">
      <c r="C40" s="21" t="s">
        <v>58</v>
      </c>
      <c r="D40" s="36">
        <v>45</v>
      </c>
      <c r="E40" s="33">
        <v>45</v>
      </c>
      <c r="F40" s="34">
        <v>40</v>
      </c>
      <c r="G40" s="32">
        <v>50</v>
      </c>
      <c r="H40" s="34">
        <v>50</v>
      </c>
      <c r="I40" s="32"/>
      <c r="J40" s="32">
        <v>24</v>
      </c>
      <c r="K40" s="27"/>
      <c r="L40" s="30"/>
      <c r="M40" s="30"/>
      <c r="N40" s="30"/>
      <c r="O40" s="8">
        <f t="shared" si="0"/>
        <v>254</v>
      </c>
      <c r="P40" s="21" t="s">
        <v>58</v>
      </c>
    </row>
    <row r="41" spans="3:18" x14ac:dyDescent="0.25">
      <c r="C41" s="28" t="s">
        <v>58</v>
      </c>
      <c r="D41" s="29"/>
      <c r="E41" s="29"/>
      <c r="F41" s="30"/>
      <c r="G41" s="30"/>
      <c r="H41" s="30"/>
      <c r="I41" s="27"/>
      <c r="J41" s="32">
        <v>15</v>
      </c>
      <c r="K41" s="32"/>
      <c r="L41" s="34"/>
      <c r="M41" s="34"/>
      <c r="N41" s="32"/>
      <c r="O41" s="8">
        <f t="shared" si="0"/>
        <v>15</v>
      </c>
      <c r="P41" s="28" t="s">
        <v>58</v>
      </c>
    </row>
    <row r="42" spans="3:18" x14ac:dyDescent="0.25">
      <c r="C42" s="38" t="s">
        <v>60</v>
      </c>
      <c r="D42" s="34">
        <v>100</v>
      </c>
      <c r="E42" s="34">
        <v>80</v>
      </c>
      <c r="F42" s="34"/>
      <c r="G42" s="34"/>
      <c r="H42" s="34"/>
      <c r="I42" s="34"/>
      <c r="J42" s="34">
        <v>100</v>
      </c>
      <c r="K42" s="34"/>
      <c r="L42" s="34"/>
      <c r="M42" s="34"/>
      <c r="N42" s="34"/>
      <c r="O42" s="8">
        <f t="shared" si="0"/>
        <v>280</v>
      </c>
      <c r="P42" s="38" t="s">
        <v>60</v>
      </c>
    </row>
    <row r="43" spans="3:18" x14ac:dyDescent="0.25">
      <c r="C43" s="21" t="s">
        <v>60</v>
      </c>
      <c r="D43" s="33">
        <v>80</v>
      </c>
      <c r="E43" s="34">
        <v>45</v>
      </c>
      <c r="F43" s="34">
        <v>60</v>
      </c>
      <c r="G43" s="34">
        <v>80</v>
      </c>
      <c r="H43" s="34">
        <v>100</v>
      </c>
      <c r="I43" s="34">
        <v>36</v>
      </c>
      <c r="J43" s="34"/>
      <c r="K43" s="34"/>
      <c r="L43" s="32"/>
      <c r="M43" s="34"/>
      <c r="N43" s="34"/>
      <c r="O43" s="8">
        <f t="shared" si="0"/>
        <v>401</v>
      </c>
      <c r="P43" s="21" t="s">
        <v>60</v>
      </c>
    </row>
    <row r="44" spans="3:18" x14ac:dyDescent="0.25">
      <c r="C44" s="21" t="s">
        <v>60</v>
      </c>
      <c r="D44" s="33"/>
      <c r="E44" s="34">
        <v>50</v>
      </c>
      <c r="F44" s="34"/>
      <c r="G44" s="34"/>
      <c r="H44" s="34"/>
      <c r="I44" s="34"/>
      <c r="J44" s="30">
        <v>36</v>
      </c>
      <c r="K44" s="30"/>
      <c r="L44" s="30"/>
      <c r="M44" s="30"/>
      <c r="N44" s="30"/>
      <c r="O44" s="8">
        <f t="shared" si="0"/>
        <v>86</v>
      </c>
      <c r="P44" s="21" t="s">
        <v>60</v>
      </c>
    </row>
    <row r="45" spans="3:18" x14ac:dyDescent="0.25">
      <c r="C45" s="38" t="s">
        <v>60</v>
      </c>
      <c r="D45" s="36">
        <v>80</v>
      </c>
      <c r="E45" s="36">
        <v>60</v>
      </c>
      <c r="F45" s="34">
        <v>50</v>
      </c>
      <c r="G45" s="34">
        <v>100</v>
      </c>
      <c r="H45" s="34">
        <v>100</v>
      </c>
      <c r="I45" s="34">
        <v>45</v>
      </c>
      <c r="J45" s="34"/>
      <c r="K45" s="34"/>
      <c r="L45" s="34"/>
      <c r="M45" s="34"/>
      <c r="N45" s="34"/>
      <c r="O45" s="8">
        <f t="shared" si="0"/>
        <v>435</v>
      </c>
      <c r="P45" s="38" t="s">
        <v>60</v>
      </c>
    </row>
    <row r="46" spans="3:18" x14ac:dyDescent="0.25">
      <c r="C46" s="21" t="s">
        <v>60</v>
      </c>
      <c r="D46" s="33">
        <v>80</v>
      </c>
      <c r="E46" s="34">
        <v>80</v>
      </c>
      <c r="F46" s="34"/>
      <c r="G46" s="34"/>
      <c r="H46" s="34"/>
      <c r="I46" s="36"/>
      <c r="J46" s="34"/>
      <c r="K46" s="34"/>
      <c r="L46" s="34"/>
      <c r="M46" s="34"/>
      <c r="N46" s="34"/>
      <c r="O46" s="8">
        <f t="shared" si="0"/>
        <v>160</v>
      </c>
      <c r="P46" s="21" t="s">
        <v>60</v>
      </c>
    </row>
    <row r="47" spans="3:18" x14ac:dyDescent="0.25">
      <c r="C47" s="21" t="s">
        <v>60</v>
      </c>
      <c r="D47" s="33">
        <v>60</v>
      </c>
      <c r="E47" s="34">
        <v>60</v>
      </c>
      <c r="F47" s="34"/>
      <c r="G47" s="34"/>
      <c r="H47" s="34"/>
      <c r="I47" s="34"/>
      <c r="J47" s="34"/>
      <c r="K47" s="34"/>
      <c r="L47" s="34"/>
      <c r="M47" s="34"/>
      <c r="N47" s="34"/>
      <c r="O47" s="8">
        <f t="shared" si="0"/>
        <v>120</v>
      </c>
      <c r="P47" s="21" t="s">
        <v>60</v>
      </c>
    </row>
    <row r="48" spans="3:18" x14ac:dyDescent="0.25">
      <c r="C48" s="21" t="s">
        <v>60</v>
      </c>
      <c r="D48" s="34">
        <v>100</v>
      </c>
      <c r="E48" s="34">
        <v>100</v>
      </c>
      <c r="F48" s="34">
        <v>100</v>
      </c>
      <c r="G48" s="34">
        <v>100</v>
      </c>
      <c r="H48" s="34">
        <v>100</v>
      </c>
      <c r="I48" s="32">
        <v>60</v>
      </c>
      <c r="J48" s="34"/>
      <c r="K48" s="30"/>
      <c r="L48" s="30"/>
      <c r="M48" s="30"/>
      <c r="N48" s="30"/>
      <c r="O48" s="8">
        <f t="shared" si="0"/>
        <v>560</v>
      </c>
      <c r="P48" s="21" t="s">
        <v>60</v>
      </c>
    </row>
    <row r="49" spans="3:18" x14ac:dyDescent="0.25">
      <c r="C49" s="38" t="s">
        <v>60</v>
      </c>
      <c r="D49" s="34">
        <v>45</v>
      </c>
      <c r="E49" s="34">
        <v>45</v>
      </c>
      <c r="F49" s="34"/>
      <c r="G49" s="34">
        <v>60</v>
      </c>
      <c r="H49" s="34">
        <v>60</v>
      </c>
      <c r="I49" s="34"/>
      <c r="J49" s="34">
        <v>20</v>
      </c>
      <c r="K49" s="30"/>
      <c r="L49" s="30"/>
      <c r="M49" s="30"/>
      <c r="N49" s="30"/>
      <c r="O49" s="8">
        <f t="shared" si="0"/>
        <v>230</v>
      </c>
      <c r="P49" s="38" t="s">
        <v>60</v>
      </c>
    </row>
    <row r="50" spans="3:18" x14ac:dyDescent="0.25">
      <c r="C50" s="21" t="s">
        <v>60</v>
      </c>
      <c r="D50" s="34"/>
      <c r="E50" s="34"/>
      <c r="F50" s="34"/>
      <c r="G50" s="34">
        <v>80</v>
      </c>
      <c r="H50" s="34">
        <v>80</v>
      </c>
      <c r="I50" s="32">
        <v>36</v>
      </c>
      <c r="J50" s="34"/>
      <c r="K50" s="30"/>
      <c r="L50" s="30"/>
      <c r="M50" s="30"/>
      <c r="N50" s="30"/>
      <c r="O50" s="8">
        <f t="shared" si="0"/>
        <v>196</v>
      </c>
      <c r="P50" s="21" t="s">
        <v>60</v>
      </c>
    </row>
    <row r="51" spans="3:18" x14ac:dyDescent="0.25">
      <c r="C51" s="38" t="s">
        <v>60</v>
      </c>
      <c r="D51" s="34">
        <v>60</v>
      </c>
      <c r="E51" s="34">
        <v>50</v>
      </c>
      <c r="F51" s="34"/>
      <c r="G51" s="34"/>
      <c r="H51" s="34"/>
      <c r="I51" s="34"/>
      <c r="J51" s="30"/>
      <c r="K51" s="30"/>
      <c r="L51" s="30"/>
      <c r="M51" s="30"/>
      <c r="N51" s="30"/>
      <c r="O51" s="8">
        <f t="shared" si="0"/>
        <v>110</v>
      </c>
      <c r="P51" s="38" t="s">
        <v>60</v>
      </c>
    </row>
    <row r="52" spans="3:18" x14ac:dyDescent="0.25">
      <c r="C52" s="21" t="s">
        <v>60</v>
      </c>
      <c r="D52" s="33">
        <v>100</v>
      </c>
      <c r="E52" s="34">
        <v>80</v>
      </c>
      <c r="F52" s="34">
        <v>50</v>
      </c>
      <c r="G52" s="34">
        <v>80</v>
      </c>
      <c r="H52" s="34">
        <v>80</v>
      </c>
      <c r="I52" s="34"/>
      <c r="J52" s="34">
        <v>40</v>
      </c>
      <c r="K52" s="34"/>
      <c r="L52" s="34"/>
      <c r="M52" s="36"/>
      <c r="N52" s="34"/>
      <c r="O52" s="8">
        <f t="shared" si="0"/>
        <v>430</v>
      </c>
      <c r="P52" s="21" t="s">
        <v>60</v>
      </c>
    </row>
    <row r="53" spans="3:18" x14ac:dyDescent="0.25">
      <c r="C53" s="38" t="s">
        <v>60</v>
      </c>
      <c r="D53" s="34">
        <v>80</v>
      </c>
      <c r="E53" s="34">
        <v>80</v>
      </c>
      <c r="F53" s="34"/>
      <c r="G53" s="34"/>
      <c r="H53" s="34"/>
      <c r="I53" s="34"/>
      <c r="J53" s="34"/>
      <c r="K53" s="34"/>
      <c r="L53" s="34"/>
      <c r="M53" s="34"/>
      <c r="N53" s="36"/>
      <c r="O53" s="8">
        <f t="shared" si="0"/>
        <v>160</v>
      </c>
      <c r="P53" s="38" t="s">
        <v>60</v>
      </c>
    </row>
    <row r="54" spans="3:18" x14ac:dyDescent="0.25">
      <c r="C54" s="38" t="s">
        <v>60</v>
      </c>
      <c r="D54" s="33">
        <v>60</v>
      </c>
      <c r="E54" s="34">
        <v>60</v>
      </c>
      <c r="F54" s="34"/>
      <c r="G54" s="34"/>
      <c r="H54" s="34"/>
      <c r="I54" s="34"/>
      <c r="J54" s="34"/>
      <c r="K54" s="34"/>
      <c r="L54" s="34"/>
      <c r="M54" s="34"/>
      <c r="N54" s="34"/>
      <c r="O54" s="8">
        <f t="shared" si="0"/>
        <v>120</v>
      </c>
      <c r="P54" s="38" t="s">
        <v>60</v>
      </c>
    </row>
    <row r="55" spans="3:18" x14ac:dyDescent="0.25">
      <c r="C55" s="21" t="s">
        <v>60</v>
      </c>
      <c r="D55" s="33">
        <v>80</v>
      </c>
      <c r="E55" s="34">
        <v>60</v>
      </c>
      <c r="F55" s="34"/>
      <c r="G55" s="34">
        <v>60</v>
      </c>
      <c r="H55" s="34">
        <v>45</v>
      </c>
      <c r="I55" s="34"/>
      <c r="J55" s="30"/>
      <c r="K55" s="30"/>
      <c r="L55" s="30"/>
      <c r="M55" s="30"/>
      <c r="N55" s="30"/>
      <c r="O55" s="8">
        <f t="shared" si="0"/>
        <v>245</v>
      </c>
      <c r="P55" s="21" t="s">
        <v>60</v>
      </c>
    </row>
    <row r="56" spans="3:18" x14ac:dyDescent="0.25">
      <c r="C56" s="21" t="s">
        <v>60</v>
      </c>
      <c r="D56" s="34">
        <v>100</v>
      </c>
      <c r="E56" s="34">
        <v>100</v>
      </c>
      <c r="F56" s="34"/>
      <c r="G56" s="34">
        <v>80</v>
      </c>
      <c r="H56" s="34">
        <v>80</v>
      </c>
      <c r="I56" s="34">
        <v>100</v>
      </c>
      <c r="J56" s="34"/>
      <c r="K56" s="34"/>
      <c r="L56" s="34"/>
      <c r="M56" s="34"/>
      <c r="N56" s="34"/>
      <c r="O56" s="8">
        <f t="shared" si="0"/>
        <v>460</v>
      </c>
      <c r="P56" s="21" t="s">
        <v>60</v>
      </c>
    </row>
    <row r="57" spans="3:18" x14ac:dyDescent="0.25">
      <c r="C57" s="21" t="s">
        <v>60</v>
      </c>
      <c r="D57" s="33">
        <v>80</v>
      </c>
      <c r="E57" s="34">
        <v>80</v>
      </c>
      <c r="F57" s="34"/>
      <c r="G57" s="34">
        <v>50</v>
      </c>
      <c r="H57" s="34">
        <v>45</v>
      </c>
      <c r="I57" s="34"/>
      <c r="J57" s="34">
        <v>60</v>
      </c>
      <c r="K57" s="34"/>
      <c r="L57" s="34"/>
      <c r="M57" s="34"/>
      <c r="N57" s="34"/>
      <c r="O57" s="8">
        <f t="shared" si="0"/>
        <v>315</v>
      </c>
      <c r="P57" s="21" t="s">
        <v>60</v>
      </c>
    </row>
    <row r="58" spans="3:18" x14ac:dyDescent="0.25">
      <c r="C58" s="21" t="s">
        <v>60</v>
      </c>
      <c r="D58" s="33"/>
      <c r="E58" s="34"/>
      <c r="F58" s="34"/>
      <c r="G58" s="34">
        <v>60</v>
      </c>
      <c r="H58" s="34">
        <v>50</v>
      </c>
      <c r="I58" s="34"/>
      <c r="J58" s="34">
        <v>50</v>
      </c>
      <c r="K58" s="34"/>
      <c r="L58" s="34"/>
      <c r="M58" s="34"/>
      <c r="N58" s="34"/>
      <c r="O58" s="8">
        <f t="shared" si="0"/>
        <v>160</v>
      </c>
      <c r="P58" s="21" t="s">
        <v>60</v>
      </c>
    </row>
    <row r="59" spans="3:18" x14ac:dyDescent="0.25">
      <c r="C59" s="38" t="s">
        <v>60</v>
      </c>
      <c r="D59" s="34">
        <v>60</v>
      </c>
      <c r="E59" s="34">
        <v>60</v>
      </c>
      <c r="F59" s="34"/>
      <c r="G59" s="34"/>
      <c r="H59" s="34"/>
      <c r="I59" s="34"/>
      <c r="J59" s="34"/>
      <c r="K59" s="34"/>
      <c r="L59" s="34"/>
      <c r="M59" s="34"/>
      <c r="N59" s="34"/>
      <c r="O59" s="8">
        <f t="shared" si="0"/>
        <v>120</v>
      </c>
      <c r="P59" s="38" t="s">
        <v>60</v>
      </c>
      <c r="Q59">
        <f>SUM(O38:O59)</f>
        <v>4942</v>
      </c>
      <c r="R59" s="51"/>
    </row>
    <row r="60" spans="3:18" x14ac:dyDescent="0.25">
      <c r="C60" s="43" t="s">
        <v>52</v>
      </c>
      <c r="D60" s="29"/>
      <c r="E60" s="29"/>
      <c r="F60" s="30"/>
      <c r="G60" s="30"/>
      <c r="H60" s="30"/>
      <c r="I60" s="30"/>
      <c r="J60" s="33">
        <v>11</v>
      </c>
      <c r="K60" s="34"/>
      <c r="L60" s="34"/>
      <c r="M60" s="34"/>
      <c r="N60" s="34"/>
      <c r="O60" s="8">
        <f t="shared" si="0"/>
        <v>11</v>
      </c>
      <c r="P60" s="43" t="s">
        <v>52</v>
      </c>
    </row>
    <row r="61" spans="3:18" x14ac:dyDescent="0.25">
      <c r="C61" s="43" t="s">
        <v>52</v>
      </c>
      <c r="D61" s="29"/>
      <c r="E61" s="29"/>
      <c r="F61" s="30"/>
      <c r="G61" s="30"/>
      <c r="H61" s="30"/>
      <c r="I61" s="32"/>
      <c r="J61" s="32">
        <v>40</v>
      </c>
      <c r="K61" s="32"/>
      <c r="L61" s="34"/>
      <c r="M61" s="34"/>
      <c r="N61" s="34"/>
      <c r="O61" s="8">
        <f t="shared" si="0"/>
        <v>40</v>
      </c>
      <c r="P61" s="43" t="s">
        <v>52</v>
      </c>
    </row>
    <row r="62" spans="3:18" x14ac:dyDescent="0.25">
      <c r="C62" s="43" t="s">
        <v>54</v>
      </c>
      <c r="D62" s="29"/>
      <c r="E62" s="29"/>
      <c r="F62" s="30"/>
      <c r="G62" s="30"/>
      <c r="H62" s="30"/>
      <c r="I62" s="27"/>
      <c r="J62" s="32">
        <v>26</v>
      </c>
      <c r="K62" s="32"/>
      <c r="L62" s="34"/>
      <c r="M62" s="34"/>
      <c r="N62" s="34"/>
      <c r="O62" s="8">
        <f t="shared" si="0"/>
        <v>26</v>
      </c>
      <c r="P62" s="43" t="s">
        <v>54</v>
      </c>
    </row>
    <row r="63" spans="3:18" x14ac:dyDescent="0.25">
      <c r="C63" s="43" t="s">
        <v>54</v>
      </c>
      <c r="D63" s="30"/>
      <c r="E63" s="30"/>
      <c r="F63" s="30"/>
      <c r="G63" s="30"/>
      <c r="H63" s="30"/>
      <c r="I63" s="30"/>
      <c r="J63" s="30">
        <v>36</v>
      </c>
      <c r="K63" s="30"/>
      <c r="L63" s="30"/>
      <c r="M63" s="30"/>
      <c r="N63" s="30"/>
      <c r="O63" s="8">
        <f t="shared" si="0"/>
        <v>36</v>
      </c>
      <c r="P63" s="43" t="s">
        <v>54</v>
      </c>
    </row>
    <row r="64" spans="3:18" x14ac:dyDescent="0.25">
      <c r="C64" s="42" t="s">
        <v>54</v>
      </c>
      <c r="D64" s="20"/>
      <c r="E64" s="20"/>
      <c r="F64" s="20"/>
      <c r="G64" s="20"/>
      <c r="H64" s="20"/>
      <c r="I64" s="20"/>
      <c r="J64" s="20">
        <v>32</v>
      </c>
      <c r="K64" s="20"/>
      <c r="L64" s="20"/>
      <c r="M64" s="20"/>
      <c r="N64" s="20"/>
      <c r="O64" s="8">
        <f t="shared" si="0"/>
        <v>32</v>
      </c>
      <c r="P64" s="42" t="s">
        <v>54</v>
      </c>
    </row>
    <row r="65" spans="3:18" x14ac:dyDescent="0.25">
      <c r="C65" s="42" t="s">
        <v>54</v>
      </c>
      <c r="D65" s="20"/>
      <c r="E65" s="20"/>
      <c r="F65" s="20"/>
      <c r="G65" s="20"/>
      <c r="H65" s="35"/>
      <c r="I65" s="20"/>
      <c r="J65" s="20">
        <v>45</v>
      </c>
      <c r="K65" s="20"/>
      <c r="L65" s="20"/>
      <c r="M65" s="20"/>
      <c r="N65" s="20"/>
      <c r="O65" s="8">
        <f t="shared" si="0"/>
        <v>45</v>
      </c>
      <c r="P65" s="42" t="s">
        <v>54</v>
      </c>
    </row>
    <row r="66" spans="3:18" x14ac:dyDescent="0.25">
      <c r="C66" s="42" t="s">
        <v>54</v>
      </c>
      <c r="D66" s="20"/>
      <c r="E66" s="20"/>
      <c r="F66" s="20"/>
      <c r="G66" s="20"/>
      <c r="H66" s="20"/>
      <c r="I66" s="20"/>
      <c r="J66" s="20">
        <v>36</v>
      </c>
      <c r="K66" s="35"/>
      <c r="L66" s="20"/>
      <c r="M66" s="20"/>
      <c r="N66" s="20"/>
      <c r="O66" s="8">
        <f t="shared" si="0"/>
        <v>36</v>
      </c>
      <c r="P66" s="42" t="s">
        <v>54</v>
      </c>
    </row>
    <row r="67" spans="3:18" x14ac:dyDescent="0.25">
      <c r="C67" s="42" t="s">
        <v>54</v>
      </c>
      <c r="D67" s="20"/>
      <c r="E67" s="20"/>
      <c r="F67" s="20"/>
      <c r="G67" s="20"/>
      <c r="H67" s="20"/>
      <c r="I67" s="20"/>
      <c r="J67" s="20">
        <v>29</v>
      </c>
      <c r="K67" s="6"/>
      <c r="L67" s="6"/>
      <c r="M67" s="26"/>
      <c r="N67" s="26"/>
      <c r="O67" s="8">
        <f t="shared" si="0"/>
        <v>29</v>
      </c>
      <c r="P67" s="42" t="s">
        <v>54</v>
      </c>
    </row>
    <row r="68" spans="3:18" x14ac:dyDescent="0.25">
      <c r="C68" s="42" t="s">
        <v>54</v>
      </c>
      <c r="D68" s="35"/>
      <c r="E68" s="20"/>
      <c r="F68" s="20"/>
      <c r="G68" s="20"/>
      <c r="H68" s="20"/>
      <c r="I68" s="20"/>
      <c r="J68" s="20">
        <v>24</v>
      </c>
      <c r="K68" s="6"/>
      <c r="L68" s="6"/>
      <c r="M68" s="6"/>
      <c r="N68" s="6"/>
      <c r="O68" s="8">
        <f t="shared" si="0"/>
        <v>24</v>
      </c>
      <c r="P68" s="42" t="s">
        <v>54</v>
      </c>
    </row>
    <row r="69" spans="3:18" x14ac:dyDescent="0.25">
      <c r="C69" s="42" t="s">
        <v>54</v>
      </c>
      <c r="D69" s="20"/>
      <c r="E69" s="20"/>
      <c r="F69" s="20"/>
      <c r="G69" s="20"/>
      <c r="H69" s="20"/>
      <c r="I69" s="20"/>
      <c r="J69" s="20">
        <v>22</v>
      </c>
      <c r="K69" s="20"/>
      <c r="L69" s="20"/>
      <c r="M69" s="20"/>
      <c r="N69" s="20"/>
      <c r="O69" s="8">
        <f t="shared" si="0"/>
        <v>22</v>
      </c>
      <c r="P69" s="42" t="s">
        <v>54</v>
      </c>
    </row>
    <row r="70" spans="3:18" x14ac:dyDescent="0.25">
      <c r="C70" s="42" t="s">
        <v>54</v>
      </c>
      <c r="D70" s="20"/>
      <c r="E70" s="20"/>
      <c r="F70" s="20"/>
      <c r="G70" s="20"/>
      <c r="H70" s="20"/>
      <c r="I70" s="20"/>
      <c r="J70" s="20">
        <v>45</v>
      </c>
      <c r="K70" s="20"/>
      <c r="L70" s="20"/>
      <c r="M70" s="20"/>
      <c r="N70" s="20"/>
      <c r="O70" s="8">
        <f t="shared" si="0"/>
        <v>45</v>
      </c>
      <c r="P70" s="42" t="s">
        <v>54</v>
      </c>
    </row>
    <row r="71" spans="3:18" x14ac:dyDescent="0.25">
      <c r="C71" s="43" t="s">
        <v>54</v>
      </c>
      <c r="D71" s="22"/>
      <c r="E71" s="20"/>
      <c r="F71" s="20"/>
      <c r="G71" s="20"/>
      <c r="H71" s="20"/>
      <c r="I71" s="20"/>
      <c r="J71" s="20">
        <v>36</v>
      </c>
      <c r="K71" s="20"/>
      <c r="L71" s="20"/>
      <c r="M71" s="20"/>
      <c r="N71" s="20"/>
      <c r="O71" s="8">
        <f t="shared" ref="O71:O134" si="1">SUM(D71:N71)</f>
        <v>36</v>
      </c>
      <c r="P71" s="43" t="s">
        <v>54</v>
      </c>
    </row>
    <row r="72" spans="3:18" x14ac:dyDescent="0.25">
      <c r="C72" s="19" t="s">
        <v>44</v>
      </c>
      <c r="D72" s="22"/>
      <c r="E72" s="22"/>
      <c r="F72" s="20"/>
      <c r="G72" s="20"/>
      <c r="H72" s="20"/>
      <c r="I72" s="18">
        <v>36</v>
      </c>
      <c r="J72" s="18">
        <v>29</v>
      </c>
      <c r="K72" s="31"/>
      <c r="L72" s="20"/>
      <c r="M72" s="20"/>
      <c r="N72" s="20"/>
      <c r="O72" s="8">
        <f t="shared" si="1"/>
        <v>65</v>
      </c>
      <c r="P72" s="19" t="s">
        <v>44</v>
      </c>
    </row>
    <row r="73" spans="3:18" x14ac:dyDescent="0.25">
      <c r="C73" s="19" t="s">
        <v>44</v>
      </c>
      <c r="D73" s="22"/>
      <c r="E73" s="22"/>
      <c r="F73" s="20"/>
      <c r="G73" s="20"/>
      <c r="H73" s="20"/>
      <c r="I73" s="18">
        <v>32</v>
      </c>
      <c r="J73" s="18">
        <v>20</v>
      </c>
      <c r="K73" s="18"/>
      <c r="L73" s="6"/>
      <c r="M73" s="6"/>
      <c r="N73" s="6"/>
      <c r="O73" s="8">
        <f t="shared" si="1"/>
        <v>52</v>
      </c>
      <c r="P73" s="19" t="s">
        <v>44</v>
      </c>
    </row>
    <row r="74" spans="3:18" x14ac:dyDescent="0.25">
      <c r="C74" s="19" t="s">
        <v>44</v>
      </c>
      <c r="D74" s="22"/>
      <c r="E74" s="22"/>
      <c r="F74" s="20"/>
      <c r="G74" s="20"/>
      <c r="H74" s="20"/>
      <c r="I74" s="31"/>
      <c r="J74" s="18">
        <v>14</v>
      </c>
      <c r="K74" s="18"/>
      <c r="L74" s="6"/>
      <c r="M74" s="6"/>
      <c r="N74" s="6"/>
      <c r="O74" s="8">
        <f t="shared" si="1"/>
        <v>14</v>
      </c>
      <c r="P74" s="19" t="s">
        <v>44</v>
      </c>
    </row>
    <row r="75" spans="3:18" x14ac:dyDescent="0.25">
      <c r="C75" s="19" t="s">
        <v>44</v>
      </c>
      <c r="D75" s="22"/>
      <c r="E75" s="20"/>
      <c r="F75" s="20"/>
      <c r="G75" s="20"/>
      <c r="H75" s="20"/>
      <c r="I75" s="20"/>
      <c r="J75" s="20">
        <v>24</v>
      </c>
      <c r="K75" s="20"/>
      <c r="L75" s="20"/>
      <c r="M75" s="20"/>
      <c r="N75" s="20"/>
      <c r="O75" s="8">
        <f t="shared" si="1"/>
        <v>24</v>
      </c>
      <c r="P75" s="19" t="s">
        <v>44</v>
      </c>
      <c r="Q75">
        <f>SUM(O72:O75)</f>
        <v>155</v>
      </c>
      <c r="R75" s="50"/>
    </row>
    <row r="76" spans="3:18" x14ac:dyDescent="0.25">
      <c r="C76" s="43" t="s">
        <v>40</v>
      </c>
      <c r="D76" s="29"/>
      <c r="E76" s="29"/>
      <c r="F76" s="30"/>
      <c r="G76" s="27"/>
      <c r="H76" s="30"/>
      <c r="I76" s="18">
        <v>16</v>
      </c>
      <c r="J76" s="6"/>
      <c r="K76" s="30"/>
      <c r="L76" s="32"/>
      <c r="M76" s="30"/>
      <c r="N76" s="30"/>
      <c r="O76" s="8">
        <f t="shared" si="1"/>
        <v>16</v>
      </c>
      <c r="P76" s="43" t="s">
        <v>40</v>
      </c>
    </row>
    <row r="77" spans="3:18" x14ac:dyDescent="0.25">
      <c r="C77" s="21" t="s">
        <v>14</v>
      </c>
      <c r="D77" s="33">
        <v>32</v>
      </c>
      <c r="E77" s="33">
        <v>45</v>
      </c>
      <c r="F77" s="33">
        <v>36</v>
      </c>
      <c r="G77" s="32">
        <v>36</v>
      </c>
      <c r="H77" s="33">
        <v>60</v>
      </c>
      <c r="I77" s="18">
        <v>60</v>
      </c>
      <c r="J77" s="9">
        <v>18</v>
      </c>
      <c r="K77" s="34"/>
      <c r="L77" s="34"/>
      <c r="M77" s="32"/>
      <c r="N77" s="32"/>
      <c r="O77" s="8">
        <f t="shared" si="1"/>
        <v>287</v>
      </c>
      <c r="P77" s="21" t="s">
        <v>14</v>
      </c>
    </row>
    <row r="78" spans="3:18" x14ac:dyDescent="0.25">
      <c r="C78" s="28" t="s">
        <v>14</v>
      </c>
      <c r="D78" s="29"/>
      <c r="E78" s="29"/>
      <c r="F78" s="30"/>
      <c r="G78" s="27"/>
      <c r="H78" s="30"/>
      <c r="I78" s="18">
        <v>24</v>
      </c>
      <c r="J78" s="9">
        <v>5</v>
      </c>
      <c r="K78" s="30"/>
      <c r="L78" s="27"/>
      <c r="M78" s="30"/>
      <c r="N78" s="30"/>
      <c r="O78" s="8">
        <f t="shared" si="1"/>
        <v>29</v>
      </c>
      <c r="P78" s="28" t="s">
        <v>14</v>
      </c>
    </row>
    <row r="79" spans="3:18" x14ac:dyDescent="0.25">
      <c r="C79" s="21" t="s">
        <v>14</v>
      </c>
      <c r="D79" s="33"/>
      <c r="E79" s="33">
        <v>10</v>
      </c>
      <c r="F79" s="34"/>
      <c r="G79" s="32"/>
      <c r="H79" s="34"/>
      <c r="I79" s="18">
        <v>15</v>
      </c>
      <c r="J79" s="9">
        <v>3</v>
      </c>
      <c r="K79" s="32"/>
      <c r="L79" s="34"/>
      <c r="M79" s="34"/>
      <c r="N79" s="34"/>
      <c r="O79" s="8">
        <f t="shared" si="1"/>
        <v>28</v>
      </c>
      <c r="P79" s="21" t="s">
        <v>14</v>
      </c>
    </row>
    <row r="80" spans="3:18" x14ac:dyDescent="0.25">
      <c r="C80" s="21" t="s">
        <v>14</v>
      </c>
      <c r="D80" s="33"/>
      <c r="E80" s="33">
        <v>12</v>
      </c>
      <c r="F80" s="33"/>
      <c r="G80" s="32"/>
      <c r="H80" s="34"/>
      <c r="I80" s="34"/>
      <c r="J80" s="20"/>
      <c r="K80" s="27"/>
      <c r="L80" s="30"/>
      <c r="M80" s="30"/>
      <c r="N80" s="30"/>
      <c r="O80" s="8">
        <f t="shared" si="1"/>
        <v>12</v>
      </c>
      <c r="P80" s="21" t="s">
        <v>14</v>
      </c>
    </row>
    <row r="81" spans="3:18" x14ac:dyDescent="0.25">
      <c r="C81" s="19" t="s">
        <v>14</v>
      </c>
      <c r="D81" s="29"/>
      <c r="E81" s="29"/>
      <c r="F81" s="30"/>
      <c r="G81" s="30"/>
      <c r="H81" s="30"/>
      <c r="I81" s="30"/>
      <c r="J81" s="33">
        <v>8</v>
      </c>
      <c r="K81" s="30"/>
      <c r="L81" s="27"/>
      <c r="M81" s="30"/>
      <c r="N81" s="30"/>
      <c r="O81" s="8">
        <f t="shared" si="1"/>
        <v>8</v>
      </c>
      <c r="P81" s="19" t="s">
        <v>14</v>
      </c>
    </row>
    <row r="82" spans="3:18" x14ac:dyDescent="0.25">
      <c r="C82" s="28" t="s">
        <v>14</v>
      </c>
      <c r="D82" s="29"/>
      <c r="E82" s="30"/>
      <c r="F82" s="30"/>
      <c r="G82" s="30"/>
      <c r="H82" s="30"/>
      <c r="I82" s="20"/>
      <c r="J82" s="30">
        <v>40</v>
      </c>
      <c r="K82" s="30"/>
      <c r="L82" s="30"/>
      <c r="M82" s="30"/>
      <c r="N82" s="30"/>
      <c r="O82" s="8">
        <f t="shared" si="1"/>
        <v>40</v>
      </c>
      <c r="P82" s="28" t="s">
        <v>14</v>
      </c>
    </row>
    <row r="83" spans="3:18" x14ac:dyDescent="0.25">
      <c r="C83" s="28" t="s">
        <v>14</v>
      </c>
      <c r="D83" s="30"/>
      <c r="E83" s="30"/>
      <c r="F83" s="30"/>
      <c r="G83" s="30"/>
      <c r="H83" s="30"/>
      <c r="I83" s="20"/>
      <c r="J83" s="30">
        <v>50</v>
      </c>
      <c r="K83" s="30"/>
      <c r="L83" s="30"/>
      <c r="M83" s="30"/>
      <c r="N83" s="30"/>
      <c r="O83" s="8">
        <f t="shared" si="1"/>
        <v>50</v>
      </c>
      <c r="P83" s="28" t="s">
        <v>14</v>
      </c>
    </row>
    <row r="84" spans="3:18" x14ac:dyDescent="0.25">
      <c r="C84" s="21" t="s">
        <v>14</v>
      </c>
      <c r="D84" s="34"/>
      <c r="E84" s="34"/>
      <c r="F84" s="34"/>
      <c r="G84" s="34"/>
      <c r="H84" s="34"/>
      <c r="I84" s="32">
        <v>80</v>
      </c>
      <c r="J84" s="34">
        <v>60</v>
      </c>
      <c r="K84" s="34"/>
      <c r="L84" s="34"/>
      <c r="M84" s="34"/>
      <c r="N84" s="34"/>
      <c r="O84" s="8">
        <f t="shared" si="1"/>
        <v>140</v>
      </c>
      <c r="P84" s="21" t="s">
        <v>14</v>
      </c>
    </row>
    <row r="85" spans="3:18" x14ac:dyDescent="0.25">
      <c r="C85" s="21" t="s">
        <v>14</v>
      </c>
      <c r="D85" s="34"/>
      <c r="E85" s="34"/>
      <c r="F85" s="34"/>
      <c r="G85" s="34"/>
      <c r="H85" s="34"/>
      <c r="I85" s="34"/>
      <c r="J85" s="30">
        <v>100</v>
      </c>
      <c r="K85" s="34"/>
      <c r="L85" s="34"/>
      <c r="M85" s="34"/>
      <c r="N85" s="34"/>
      <c r="O85" s="8">
        <f t="shared" si="1"/>
        <v>100</v>
      </c>
      <c r="P85" s="21" t="s">
        <v>14</v>
      </c>
    </row>
    <row r="86" spans="3:18" x14ac:dyDescent="0.25">
      <c r="C86" s="28" t="s">
        <v>14</v>
      </c>
      <c r="D86" s="30"/>
      <c r="E86" s="30"/>
      <c r="F86" s="30"/>
      <c r="G86" s="30"/>
      <c r="H86" s="30"/>
      <c r="I86" s="30"/>
      <c r="J86" s="30">
        <v>32</v>
      </c>
      <c r="K86" s="34"/>
      <c r="L86" s="34"/>
      <c r="M86" s="36"/>
      <c r="N86" s="36"/>
      <c r="O86" s="8">
        <f t="shared" si="1"/>
        <v>32</v>
      </c>
      <c r="P86" s="28" t="s">
        <v>14</v>
      </c>
    </row>
    <row r="87" spans="3:18" x14ac:dyDescent="0.25">
      <c r="C87" s="28" t="s">
        <v>14</v>
      </c>
      <c r="D87" s="29"/>
      <c r="E87" s="30"/>
      <c r="F87" s="30"/>
      <c r="G87" s="30"/>
      <c r="H87" s="30"/>
      <c r="I87" s="30"/>
      <c r="J87" s="30">
        <v>80</v>
      </c>
      <c r="K87" s="30"/>
      <c r="L87" s="30"/>
      <c r="M87" s="30"/>
      <c r="N87" s="30"/>
      <c r="O87" s="8">
        <f t="shared" si="1"/>
        <v>80</v>
      </c>
      <c r="P87" s="28" t="s">
        <v>14</v>
      </c>
      <c r="Q87">
        <f>SUM(O77:O87)</f>
        <v>806</v>
      </c>
      <c r="R87" s="51"/>
    </row>
    <row r="88" spans="3:18" x14ac:dyDescent="0.25">
      <c r="C88" s="28" t="s">
        <v>16</v>
      </c>
      <c r="D88" s="29"/>
      <c r="E88" s="29"/>
      <c r="F88" s="30"/>
      <c r="G88" s="30"/>
      <c r="H88" s="30"/>
      <c r="I88" s="30"/>
      <c r="J88" s="33">
        <v>80</v>
      </c>
      <c r="K88" s="30"/>
      <c r="L88" s="27"/>
      <c r="M88" s="30"/>
      <c r="N88" s="30"/>
      <c r="O88" s="8">
        <f t="shared" si="1"/>
        <v>80</v>
      </c>
      <c r="P88" s="28" t="s">
        <v>16</v>
      </c>
    </row>
    <row r="89" spans="3:18" x14ac:dyDescent="0.25">
      <c r="C89" s="19" t="s">
        <v>16</v>
      </c>
      <c r="D89" s="22"/>
      <c r="E89" s="22"/>
      <c r="F89" s="20"/>
      <c r="G89" s="20"/>
      <c r="H89" s="20"/>
      <c r="I89" s="20"/>
      <c r="J89" s="9">
        <v>60</v>
      </c>
      <c r="K89" s="18"/>
      <c r="L89" s="18"/>
      <c r="M89" s="18"/>
      <c r="N89" s="18"/>
      <c r="O89" s="8">
        <f t="shared" si="1"/>
        <v>60</v>
      </c>
      <c r="P89" s="19" t="s">
        <v>16</v>
      </c>
    </row>
    <row r="90" spans="3:18" x14ac:dyDescent="0.25">
      <c r="C90" s="10" t="s">
        <v>16</v>
      </c>
      <c r="D90" s="9"/>
      <c r="E90" s="9"/>
      <c r="F90" s="6">
        <v>60</v>
      </c>
      <c r="G90" s="6"/>
      <c r="H90" s="6"/>
      <c r="I90" s="40"/>
      <c r="J90" s="20"/>
      <c r="K90" s="35"/>
      <c r="L90" s="31"/>
      <c r="M90" s="20"/>
      <c r="N90" s="20"/>
      <c r="O90" s="8">
        <f t="shared" si="1"/>
        <v>60</v>
      </c>
      <c r="P90" s="10" t="s">
        <v>16</v>
      </c>
    </row>
    <row r="91" spans="3:18" x14ac:dyDescent="0.25">
      <c r="C91" s="19" t="s">
        <v>16</v>
      </c>
      <c r="D91" s="22"/>
      <c r="E91" s="22"/>
      <c r="F91" s="20"/>
      <c r="G91" s="20"/>
      <c r="H91" s="20"/>
      <c r="I91" s="20"/>
      <c r="J91" s="9">
        <v>40</v>
      </c>
      <c r="K91" s="18"/>
      <c r="L91" s="18"/>
      <c r="M91" s="18"/>
      <c r="N91" s="18"/>
      <c r="O91" s="8">
        <f t="shared" si="1"/>
        <v>40</v>
      </c>
      <c r="P91" s="19" t="s">
        <v>16</v>
      </c>
    </row>
    <row r="92" spans="3:18" x14ac:dyDescent="0.25">
      <c r="C92" s="7" t="s">
        <v>35</v>
      </c>
      <c r="D92" s="6">
        <v>100</v>
      </c>
      <c r="E92" s="6">
        <v>100</v>
      </c>
      <c r="F92" s="6">
        <v>100</v>
      </c>
      <c r="G92" s="6"/>
      <c r="H92" s="6"/>
      <c r="I92" s="6">
        <v>80</v>
      </c>
      <c r="J92" s="6"/>
      <c r="K92" s="6"/>
      <c r="L92" s="6"/>
      <c r="M92" s="26"/>
      <c r="N92" s="6"/>
      <c r="O92" s="8">
        <f t="shared" si="1"/>
        <v>380</v>
      </c>
      <c r="P92" s="7" t="s">
        <v>35</v>
      </c>
    </row>
    <row r="93" spans="3:18" x14ac:dyDescent="0.25">
      <c r="C93" s="7" t="s">
        <v>35</v>
      </c>
      <c r="D93" s="6"/>
      <c r="E93" s="6"/>
      <c r="F93" s="6">
        <v>100</v>
      </c>
      <c r="G93" s="6"/>
      <c r="H93" s="6"/>
      <c r="I93" s="6">
        <v>100</v>
      </c>
      <c r="J93" s="6"/>
      <c r="K93" s="26"/>
      <c r="L93" s="6"/>
      <c r="M93" s="6"/>
      <c r="N93" s="6"/>
      <c r="O93" s="8">
        <f t="shared" si="1"/>
        <v>200</v>
      </c>
      <c r="P93" s="7" t="s">
        <v>35</v>
      </c>
      <c r="Q93">
        <f>SUM(O92:O93)</f>
        <v>580</v>
      </c>
      <c r="R93" s="50"/>
    </row>
    <row r="94" spans="3:18" x14ac:dyDescent="0.25">
      <c r="C94" s="19" t="s">
        <v>37</v>
      </c>
      <c r="D94" s="22"/>
      <c r="E94" s="22"/>
      <c r="F94" s="20"/>
      <c r="G94" s="31"/>
      <c r="H94" s="20"/>
      <c r="I94" s="18">
        <v>80</v>
      </c>
      <c r="J94" s="18"/>
      <c r="K94" s="6"/>
      <c r="L94" s="6"/>
      <c r="M94" s="6"/>
      <c r="N94" s="6"/>
      <c r="O94" s="8">
        <f t="shared" si="1"/>
        <v>80</v>
      </c>
      <c r="P94" s="19" t="s">
        <v>37</v>
      </c>
    </row>
    <row r="95" spans="3:18" x14ac:dyDescent="0.25">
      <c r="C95" s="43" t="s">
        <v>53</v>
      </c>
      <c r="D95" s="29"/>
      <c r="E95" s="29"/>
      <c r="F95" s="30"/>
      <c r="G95" s="30"/>
      <c r="H95" s="30"/>
      <c r="I95" s="27"/>
      <c r="J95" s="32">
        <v>36</v>
      </c>
      <c r="K95" s="32"/>
      <c r="L95" s="34"/>
      <c r="M95" s="34"/>
      <c r="N95" s="32"/>
      <c r="O95" s="8">
        <f t="shared" si="1"/>
        <v>36</v>
      </c>
      <c r="P95" s="43" t="s">
        <v>53</v>
      </c>
    </row>
    <row r="96" spans="3:18" x14ac:dyDescent="0.25">
      <c r="C96" s="10" t="s">
        <v>46</v>
      </c>
      <c r="D96" s="9"/>
      <c r="E96" s="9"/>
      <c r="F96" s="6"/>
      <c r="G96" s="6"/>
      <c r="H96" s="6"/>
      <c r="I96" s="6"/>
      <c r="J96" s="9">
        <v>100</v>
      </c>
      <c r="K96" s="6"/>
      <c r="L96" s="6"/>
      <c r="M96" s="18"/>
      <c r="N96" s="18"/>
      <c r="O96" s="25">
        <f t="shared" si="1"/>
        <v>100</v>
      </c>
      <c r="P96" s="10" t="s">
        <v>46</v>
      </c>
    </row>
    <row r="97" spans="3:16" x14ac:dyDescent="0.25">
      <c r="C97" s="19" t="s">
        <v>46</v>
      </c>
      <c r="D97" s="22"/>
      <c r="E97" s="22"/>
      <c r="F97" s="20"/>
      <c r="G97" s="20"/>
      <c r="H97" s="20"/>
      <c r="I97" s="20"/>
      <c r="J97" s="9">
        <v>50</v>
      </c>
      <c r="K97" s="6"/>
      <c r="L97" s="6"/>
      <c r="M97" s="6"/>
      <c r="N97" s="6"/>
      <c r="O97" s="8">
        <f t="shared" si="1"/>
        <v>50</v>
      </c>
      <c r="P97" s="19" t="s">
        <v>46</v>
      </c>
    </row>
    <row r="98" spans="3:16" x14ac:dyDescent="0.25">
      <c r="C98" s="19" t="s">
        <v>47</v>
      </c>
      <c r="D98" s="22"/>
      <c r="E98" s="22"/>
      <c r="F98" s="20"/>
      <c r="G98" s="20"/>
      <c r="H98" s="20"/>
      <c r="I98" s="20"/>
      <c r="J98" s="9">
        <v>45</v>
      </c>
      <c r="K98" s="6"/>
      <c r="L98" s="6"/>
      <c r="M98" s="18"/>
      <c r="N98" s="18"/>
      <c r="O98" s="8">
        <f t="shared" si="1"/>
        <v>45</v>
      </c>
      <c r="P98" s="19" t="s">
        <v>47</v>
      </c>
    </row>
    <row r="99" spans="3:16" x14ac:dyDescent="0.25">
      <c r="C99" s="42" t="s">
        <v>39</v>
      </c>
      <c r="D99" s="22"/>
      <c r="E99" s="22"/>
      <c r="F99" s="20"/>
      <c r="G99" s="31"/>
      <c r="H99" s="20"/>
      <c r="I99" s="18">
        <v>40</v>
      </c>
      <c r="J99" s="18"/>
      <c r="K99" s="31"/>
      <c r="L99" s="20"/>
      <c r="M99" s="20"/>
      <c r="N99" s="20"/>
      <c r="O99" s="8">
        <f t="shared" si="1"/>
        <v>40</v>
      </c>
      <c r="P99" s="42" t="s">
        <v>39</v>
      </c>
    </row>
    <row r="100" spans="3:16" x14ac:dyDescent="0.25">
      <c r="C100" s="42" t="s">
        <v>39</v>
      </c>
      <c r="D100" s="22"/>
      <c r="E100" s="22"/>
      <c r="F100" s="20"/>
      <c r="G100" s="31"/>
      <c r="H100" s="20"/>
      <c r="I100" s="18">
        <v>32</v>
      </c>
      <c r="J100" s="6"/>
      <c r="K100" s="18"/>
      <c r="L100" s="18"/>
      <c r="M100" s="26"/>
      <c r="N100" s="18"/>
      <c r="O100" s="8">
        <f t="shared" si="1"/>
        <v>32</v>
      </c>
      <c r="P100" s="42" t="s">
        <v>39</v>
      </c>
    </row>
    <row r="101" spans="3:16" x14ac:dyDescent="0.25">
      <c r="C101" s="41" t="s">
        <v>29</v>
      </c>
      <c r="D101" s="9"/>
      <c r="E101" s="6">
        <v>40</v>
      </c>
      <c r="F101" s="6"/>
      <c r="G101" s="6"/>
      <c r="H101" s="6"/>
      <c r="I101" s="6"/>
      <c r="J101" s="20"/>
      <c r="K101" s="6"/>
      <c r="L101" s="6"/>
      <c r="M101" s="6"/>
      <c r="N101" s="6"/>
      <c r="O101" s="8">
        <f t="shared" si="1"/>
        <v>40</v>
      </c>
      <c r="P101" s="41" t="s">
        <v>29</v>
      </c>
    </row>
    <row r="102" spans="3:16" x14ac:dyDescent="0.25">
      <c r="C102" s="41" t="s">
        <v>29</v>
      </c>
      <c r="D102" s="9"/>
      <c r="E102" s="9">
        <v>26</v>
      </c>
      <c r="F102" s="9">
        <v>12</v>
      </c>
      <c r="G102" s="6"/>
      <c r="H102" s="6"/>
      <c r="I102" s="6"/>
      <c r="J102" s="20"/>
      <c r="K102" s="18"/>
      <c r="L102" s="6"/>
      <c r="M102" s="18"/>
      <c r="N102" s="18"/>
      <c r="O102" s="8">
        <f t="shared" si="1"/>
        <v>38</v>
      </c>
      <c r="P102" s="41" t="s">
        <v>29</v>
      </c>
    </row>
    <row r="103" spans="3:16" x14ac:dyDescent="0.25">
      <c r="C103" s="42" t="s">
        <v>45</v>
      </c>
      <c r="D103" s="20"/>
      <c r="E103" s="20"/>
      <c r="F103" s="20"/>
      <c r="G103" s="20"/>
      <c r="H103" s="20"/>
      <c r="I103" s="18">
        <v>40</v>
      </c>
      <c r="J103" s="6"/>
      <c r="K103" s="20"/>
      <c r="L103" s="20"/>
      <c r="M103" s="20"/>
      <c r="N103" s="20"/>
      <c r="O103" s="8">
        <f t="shared" si="1"/>
        <v>40</v>
      </c>
      <c r="P103" s="42" t="s">
        <v>45</v>
      </c>
    </row>
    <row r="104" spans="3:16" x14ac:dyDescent="0.25">
      <c r="C104" s="42" t="s">
        <v>45</v>
      </c>
      <c r="D104" s="22"/>
      <c r="E104" s="20"/>
      <c r="F104" s="20"/>
      <c r="G104" s="20"/>
      <c r="H104" s="20"/>
      <c r="I104" s="18">
        <v>60</v>
      </c>
      <c r="J104" s="6"/>
      <c r="K104" s="6"/>
      <c r="L104" s="6"/>
      <c r="M104" s="6"/>
      <c r="N104" s="6"/>
      <c r="O104" s="8">
        <f t="shared" si="1"/>
        <v>60</v>
      </c>
      <c r="P104" s="42" t="s">
        <v>45</v>
      </c>
    </row>
    <row r="105" spans="3:16" x14ac:dyDescent="0.25">
      <c r="C105" s="42" t="s">
        <v>45</v>
      </c>
      <c r="D105" s="29"/>
      <c r="E105" s="30"/>
      <c r="F105" s="30"/>
      <c r="G105" s="30"/>
      <c r="H105" s="30"/>
      <c r="I105" s="32">
        <v>45</v>
      </c>
      <c r="J105" s="34"/>
      <c r="K105" s="34"/>
      <c r="L105" s="34"/>
      <c r="M105" s="34"/>
      <c r="N105" s="34"/>
      <c r="O105" s="8">
        <f t="shared" si="1"/>
        <v>45</v>
      </c>
      <c r="P105" s="42" t="s">
        <v>45</v>
      </c>
    </row>
    <row r="106" spans="3:16" x14ac:dyDescent="0.25">
      <c r="C106" s="42" t="s">
        <v>51</v>
      </c>
      <c r="D106" s="29"/>
      <c r="E106" s="29"/>
      <c r="F106" s="30"/>
      <c r="G106" s="30"/>
      <c r="H106" s="30"/>
      <c r="I106" s="30"/>
      <c r="J106" s="33">
        <v>13</v>
      </c>
      <c r="K106" s="32"/>
      <c r="L106" s="32"/>
      <c r="M106" s="34"/>
      <c r="N106" s="34"/>
      <c r="O106" s="8">
        <f t="shared" si="1"/>
        <v>13</v>
      </c>
      <c r="P106" s="42" t="s">
        <v>51</v>
      </c>
    </row>
    <row r="107" spans="3:16" x14ac:dyDescent="0.25">
      <c r="C107" s="28" t="s">
        <v>31</v>
      </c>
      <c r="D107" s="29"/>
      <c r="E107" s="30"/>
      <c r="F107" s="30">
        <v>15</v>
      </c>
      <c r="G107" s="30"/>
      <c r="H107" s="30"/>
      <c r="I107" s="32">
        <v>29</v>
      </c>
      <c r="J107" s="34"/>
      <c r="K107" s="34"/>
      <c r="L107" s="34"/>
      <c r="M107" s="34"/>
      <c r="N107" s="34"/>
      <c r="O107" s="8">
        <f t="shared" si="1"/>
        <v>44</v>
      </c>
      <c r="P107" s="28" t="s">
        <v>31</v>
      </c>
    </row>
    <row r="108" spans="3:16" x14ac:dyDescent="0.25">
      <c r="C108" s="19" t="s">
        <v>31</v>
      </c>
      <c r="D108" s="29"/>
      <c r="E108" s="29"/>
      <c r="F108" s="30"/>
      <c r="G108" s="27"/>
      <c r="H108" s="30"/>
      <c r="I108" s="32">
        <v>22</v>
      </c>
      <c r="J108" s="33">
        <v>10</v>
      </c>
      <c r="K108" s="34"/>
      <c r="L108" s="32"/>
      <c r="M108" s="32"/>
      <c r="N108" s="32"/>
      <c r="O108" s="8">
        <f t="shared" si="1"/>
        <v>32</v>
      </c>
      <c r="P108" s="19" t="s">
        <v>31</v>
      </c>
    </row>
    <row r="109" spans="3:16" x14ac:dyDescent="0.25">
      <c r="C109" s="19" t="s">
        <v>31</v>
      </c>
      <c r="D109" s="29"/>
      <c r="E109" s="29"/>
      <c r="F109" s="30"/>
      <c r="G109" s="27"/>
      <c r="H109" s="30"/>
      <c r="I109" s="32">
        <v>7</v>
      </c>
      <c r="J109" s="34"/>
      <c r="K109" s="27"/>
      <c r="L109" s="30"/>
      <c r="M109" s="30"/>
      <c r="N109" s="30"/>
      <c r="O109" s="8">
        <f t="shared" si="1"/>
        <v>7</v>
      </c>
      <c r="P109" s="19" t="s">
        <v>31</v>
      </c>
    </row>
    <row r="110" spans="3:16" x14ac:dyDescent="0.25">
      <c r="C110" s="28" t="s">
        <v>31</v>
      </c>
      <c r="D110" s="29"/>
      <c r="E110" s="29"/>
      <c r="F110" s="30"/>
      <c r="G110" s="30"/>
      <c r="H110" s="30"/>
      <c r="I110" s="32">
        <v>22</v>
      </c>
      <c r="J110" s="32"/>
      <c r="K110" s="30"/>
      <c r="L110" s="30"/>
      <c r="M110" s="30"/>
      <c r="N110" s="30"/>
      <c r="O110" s="8">
        <f t="shared" si="1"/>
        <v>22</v>
      </c>
      <c r="P110" s="28" t="s">
        <v>31</v>
      </c>
    </row>
    <row r="111" spans="3:16" x14ac:dyDescent="0.25">
      <c r="C111" s="21" t="s">
        <v>31</v>
      </c>
      <c r="D111" s="33"/>
      <c r="E111" s="34"/>
      <c r="F111" s="34">
        <v>60</v>
      </c>
      <c r="G111" s="34"/>
      <c r="H111" s="34"/>
      <c r="I111" s="34">
        <v>80</v>
      </c>
      <c r="J111" s="34"/>
      <c r="K111" s="34"/>
      <c r="L111" s="34"/>
      <c r="M111" s="34"/>
      <c r="N111" s="34"/>
      <c r="O111" s="8">
        <f t="shared" si="1"/>
        <v>140</v>
      </c>
      <c r="P111" s="21" t="s">
        <v>31</v>
      </c>
    </row>
    <row r="112" spans="3:16" x14ac:dyDescent="0.25">
      <c r="C112" s="38" t="s">
        <v>31</v>
      </c>
      <c r="D112" s="34"/>
      <c r="E112" s="34"/>
      <c r="F112" s="34">
        <v>40</v>
      </c>
      <c r="G112" s="34"/>
      <c r="H112" s="34"/>
      <c r="I112" s="34">
        <v>45</v>
      </c>
      <c r="J112" s="34"/>
      <c r="K112" s="34"/>
      <c r="L112" s="34"/>
      <c r="M112" s="34"/>
      <c r="N112" s="34"/>
      <c r="O112" s="8">
        <f t="shared" si="1"/>
        <v>85</v>
      </c>
      <c r="P112" s="38" t="s">
        <v>31</v>
      </c>
    </row>
    <row r="113" spans="3:18" x14ac:dyDescent="0.25">
      <c r="C113" s="21" t="s">
        <v>31</v>
      </c>
      <c r="D113" s="33"/>
      <c r="E113" s="34"/>
      <c r="F113" s="34">
        <v>100</v>
      </c>
      <c r="G113" s="34"/>
      <c r="H113" s="34"/>
      <c r="I113" s="34">
        <v>100</v>
      </c>
      <c r="J113" s="34"/>
      <c r="K113" s="34"/>
      <c r="L113" s="34"/>
      <c r="M113" s="34"/>
      <c r="N113" s="34"/>
      <c r="O113" s="8">
        <f t="shared" si="1"/>
        <v>200</v>
      </c>
      <c r="P113" s="21" t="s">
        <v>31</v>
      </c>
    </row>
    <row r="114" spans="3:18" x14ac:dyDescent="0.25">
      <c r="C114" s="21" t="s">
        <v>31</v>
      </c>
      <c r="D114" s="33"/>
      <c r="E114" s="34"/>
      <c r="F114" s="34">
        <v>50</v>
      </c>
      <c r="G114" s="34"/>
      <c r="H114" s="34"/>
      <c r="I114" s="34">
        <v>50</v>
      </c>
      <c r="J114" s="34"/>
      <c r="K114" s="34"/>
      <c r="L114" s="34"/>
      <c r="M114" s="34"/>
      <c r="N114" s="34"/>
      <c r="O114" s="8">
        <f t="shared" si="1"/>
        <v>100</v>
      </c>
      <c r="P114" s="21" t="s">
        <v>31</v>
      </c>
    </row>
    <row r="115" spans="3:18" x14ac:dyDescent="0.25">
      <c r="C115" s="21" t="s">
        <v>31</v>
      </c>
      <c r="D115" s="33"/>
      <c r="E115" s="34"/>
      <c r="F115" s="34"/>
      <c r="G115" s="34"/>
      <c r="H115" s="34"/>
      <c r="I115" s="34">
        <v>80</v>
      </c>
      <c r="J115" s="34"/>
      <c r="K115" s="34"/>
      <c r="L115" s="34"/>
      <c r="M115" s="34"/>
      <c r="N115" s="34"/>
      <c r="O115" s="8">
        <f t="shared" si="1"/>
        <v>80</v>
      </c>
      <c r="P115" s="21" t="s">
        <v>31</v>
      </c>
    </row>
    <row r="116" spans="3:18" x14ac:dyDescent="0.25">
      <c r="C116" s="10" t="s">
        <v>31</v>
      </c>
      <c r="D116" s="9"/>
      <c r="E116" s="6"/>
      <c r="F116" s="6"/>
      <c r="G116" s="6"/>
      <c r="H116" s="6"/>
      <c r="I116" s="18">
        <v>80</v>
      </c>
      <c r="J116" s="6"/>
      <c r="K116" s="6"/>
      <c r="L116" s="6"/>
      <c r="M116" s="6"/>
      <c r="N116" s="6"/>
      <c r="O116" s="8">
        <f t="shared" si="1"/>
        <v>80</v>
      </c>
      <c r="P116" s="10" t="s">
        <v>31</v>
      </c>
    </row>
    <row r="117" spans="3:18" x14ac:dyDescent="0.25">
      <c r="C117" s="19" t="s">
        <v>31</v>
      </c>
      <c r="D117" s="45"/>
      <c r="E117" s="20"/>
      <c r="F117" s="20"/>
      <c r="G117" s="20"/>
      <c r="H117" s="20"/>
      <c r="I117" s="18">
        <v>32</v>
      </c>
      <c r="J117" s="20"/>
      <c r="K117" s="20"/>
      <c r="L117" s="20"/>
      <c r="M117" s="20"/>
      <c r="N117" s="20"/>
      <c r="O117" s="8">
        <f t="shared" si="1"/>
        <v>32</v>
      </c>
      <c r="P117" s="19" t="s">
        <v>31</v>
      </c>
    </row>
    <row r="118" spans="3:18" x14ac:dyDescent="0.25">
      <c r="C118" s="10" t="s">
        <v>31</v>
      </c>
      <c r="D118" s="9"/>
      <c r="E118" s="6"/>
      <c r="F118" s="6"/>
      <c r="G118" s="6"/>
      <c r="H118" s="6"/>
      <c r="I118" s="6">
        <v>60</v>
      </c>
      <c r="J118" s="6"/>
      <c r="K118" s="6"/>
      <c r="L118" s="6"/>
      <c r="M118" s="6"/>
      <c r="N118" s="6"/>
      <c r="O118" s="8">
        <f t="shared" si="1"/>
        <v>60</v>
      </c>
      <c r="P118" s="10" t="s">
        <v>31</v>
      </c>
    </row>
    <row r="119" spans="3:18" x14ac:dyDescent="0.25">
      <c r="C119" s="19" t="s">
        <v>31</v>
      </c>
      <c r="D119" s="22"/>
      <c r="E119" s="20"/>
      <c r="F119" s="20"/>
      <c r="G119" s="20"/>
      <c r="H119" s="20"/>
      <c r="I119" s="20">
        <v>50</v>
      </c>
      <c r="J119" s="20"/>
      <c r="K119" s="20"/>
      <c r="L119" s="20"/>
      <c r="M119" s="20"/>
      <c r="N119" s="20"/>
      <c r="O119" s="8">
        <f t="shared" si="1"/>
        <v>50</v>
      </c>
      <c r="P119" s="19" t="s">
        <v>31</v>
      </c>
      <c r="Q119">
        <f>SUM(O107:O119)</f>
        <v>932</v>
      </c>
      <c r="R119" s="50"/>
    </row>
    <row r="120" spans="3:18" x14ac:dyDescent="0.25">
      <c r="C120" s="10" t="s">
        <v>17</v>
      </c>
      <c r="D120" s="6">
        <v>24</v>
      </c>
      <c r="E120" s="9">
        <v>24</v>
      </c>
      <c r="F120" s="9">
        <v>16</v>
      </c>
      <c r="G120" s="18"/>
      <c r="H120" s="6">
        <v>36</v>
      </c>
      <c r="I120" s="18">
        <v>12</v>
      </c>
      <c r="J120" s="9">
        <v>2</v>
      </c>
      <c r="K120" s="20"/>
      <c r="L120" s="31"/>
      <c r="M120" s="20"/>
      <c r="N120" s="20"/>
      <c r="O120" s="8">
        <f t="shared" si="1"/>
        <v>114</v>
      </c>
      <c r="P120" s="10" t="s">
        <v>17</v>
      </c>
    </row>
    <row r="121" spans="3:18" x14ac:dyDescent="0.25">
      <c r="C121" s="21" t="s">
        <v>17</v>
      </c>
      <c r="D121" s="46">
        <v>26</v>
      </c>
      <c r="E121" s="34">
        <v>22</v>
      </c>
      <c r="F121" s="33"/>
      <c r="G121" s="32"/>
      <c r="H121" s="34">
        <v>45</v>
      </c>
      <c r="I121" s="34"/>
      <c r="J121" s="33">
        <v>6</v>
      </c>
      <c r="K121" s="34"/>
      <c r="L121" s="34"/>
      <c r="M121" s="34"/>
      <c r="N121" s="34"/>
      <c r="O121" s="8">
        <f t="shared" si="1"/>
        <v>99</v>
      </c>
      <c r="P121" s="21" t="s">
        <v>17</v>
      </c>
    </row>
    <row r="122" spans="3:18" x14ac:dyDescent="0.25">
      <c r="C122" s="21" t="s">
        <v>17</v>
      </c>
      <c r="D122" s="33">
        <v>80</v>
      </c>
      <c r="E122" s="34">
        <v>100</v>
      </c>
      <c r="F122" s="34">
        <v>100</v>
      </c>
      <c r="G122" s="32"/>
      <c r="H122" s="34">
        <v>100</v>
      </c>
      <c r="I122" s="34">
        <v>100</v>
      </c>
      <c r="J122" s="34">
        <v>80</v>
      </c>
      <c r="K122" s="34"/>
      <c r="L122" s="34"/>
      <c r="M122" s="36"/>
      <c r="N122" s="34"/>
      <c r="O122" s="8">
        <f t="shared" si="1"/>
        <v>560</v>
      </c>
      <c r="P122" s="21" t="s">
        <v>17</v>
      </c>
    </row>
    <row r="123" spans="3:18" x14ac:dyDescent="0.25">
      <c r="C123" s="38" t="s">
        <v>17</v>
      </c>
      <c r="D123" s="34"/>
      <c r="E123" s="34"/>
      <c r="F123" s="34">
        <v>80</v>
      </c>
      <c r="G123" s="34">
        <v>100</v>
      </c>
      <c r="H123" s="34">
        <v>80</v>
      </c>
      <c r="I123" s="34"/>
      <c r="J123" s="34">
        <v>60</v>
      </c>
      <c r="K123" s="34"/>
      <c r="L123" s="34"/>
      <c r="M123" s="34"/>
      <c r="N123" s="34"/>
      <c r="O123" s="8">
        <f t="shared" si="1"/>
        <v>320</v>
      </c>
      <c r="P123" s="38" t="s">
        <v>17</v>
      </c>
    </row>
    <row r="124" spans="3:18" x14ac:dyDescent="0.25">
      <c r="C124" s="28" t="s">
        <v>17</v>
      </c>
      <c r="D124" s="29"/>
      <c r="E124" s="30"/>
      <c r="F124" s="30"/>
      <c r="G124" s="30"/>
      <c r="H124" s="30"/>
      <c r="I124" s="30">
        <v>40</v>
      </c>
      <c r="J124" s="34"/>
      <c r="K124" s="30"/>
      <c r="L124" s="30"/>
      <c r="M124" s="30"/>
      <c r="N124" s="30"/>
      <c r="O124" s="8">
        <f t="shared" si="1"/>
        <v>40</v>
      </c>
      <c r="P124" s="28" t="s">
        <v>17</v>
      </c>
    </row>
    <row r="125" spans="3:18" x14ac:dyDescent="0.25">
      <c r="C125" s="21" t="s">
        <v>17</v>
      </c>
      <c r="D125" s="34"/>
      <c r="E125" s="34"/>
      <c r="F125" s="34">
        <v>60</v>
      </c>
      <c r="G125" s="34"/>
      <c r="H125" s="34"/>
      <c r="I125" s="34">
        <v>100</v>
      </c>
      <c r="J125" s="34">
        <v>100</v>
      </c>
      <c r="K125" s="34"/>
      <c r="L125" s="34"/>
      <c r="M125" s="34"/>
      <c r="N125" s="36"/>
      <c r="O125" s="8">
        <f t="shared" si="1"/>
        <v>260</v>
      </c>
      <c r="P125" s="21" t="s">
        <v>17</v>
      </c>
      <c r="Q125">
        <f>SUM(O120:O125)</f>
        <v>1393</v>
      </c>
      <c r="R125" s="51"/>
    </row>
    <row r="126" spans="3:18" x14ac:dyDescent="0.25">
      <c r="C126" s="10" t="s">
        <v>57</v>
      </c>
      <c r="D126" s="9"/>
      <c r="E126" s="9"/>
      <c r="F126" s="6"/>
      <c r="G126" s="18"/>
      <c r="H126" s="6"/>
      <c r="I126" s="18">
        <v>100</v>
      </c>
      <c r="J126" s="9">
        <v>36</v>
      </c>
      <c r="K126" s="6"/>
      <c r="L126" s="18"/>
      <c r="M126" s="6"/>
      <c r="N126" s="6"/>
      <c r="O126" s="8">
        <f t="shared" si="1"/>
        <v>136</v>
      </c>
      <c r="P126" s="10" t="s">
        <v>57</v>
      </c>
    </row>
    <row r="127" spans="3:18" x14ac:dyDescent="0.25">
      <c r="C127" s="10" t="s">
        <v>57</v>
      </c>
      <c r="D127" s="6"/>
      <c r="E127" s="6"/>
      <c r="F127" s="6"/>
      <c r="G127" s="6"/>
      <c r="H127" s="6"/>
      <c r="I127" s="6">
        <v>80</v>
      </c>
      <c r="J127" s="6">
        <v>50</v>
      </c>
      <c r="K127" s="6"/>
      <c r="L127" s="6"/>
      <c r="M127" s="6"/>
      <c r="N127" s="40"/>
      <c r="O127" s="8">
        <f t="shared" si="1"/>
        <v>130</v>
      </c>
      <c r="P127" s="10" t="s">
        <v>57</v>
      </c>
    </row>
    <row r="128" spans="3:18" x14ac:dyDescent="0.25">
      <c r="C128" s="10" t="s">
        <v>57</v>
      </c>
      <c r="D128" s="6"/>
      <c r="E128" s="6"/>
      <c r="F128" s="6"/>
      <c r="G128" s="6"/>
      <c r="H128" s="6"/>
      <c r="I128" s="40">
        <v>60</v>
      </c>
      <c r="J128" s="6">
        <v>40</v>
      </c>
      <c r="K128" s="6"/>
      <c r="L128" s="6"/>
      <c r="M128" s="6"/>
      <c r="N128" s="6"/>
      <c r="O128" s="8">
        <f t="shared" si="1"/>
        <v>100</v>
      </c>
      <c r="P128" s="10" t="s">
        <v>57</v>
      </c>
    </row>
    <row r="129" spans="3:18" x14ac:dyDescent="0.25">
      <c r="C129" s="10" t="s">
        <v>57</v>
      </c>
      <c r="D129" s="22"/>
      <c r="E129" s="20"/>
      <c r="F129" s="20"/>
      <c r="G129" s="20"/>
      <c r="H129" s="20"/>
      <c r="I129" s="20">
        <v>50</v>
      </c>
      <c r="J129" s="6"/>
      <c r="K129" s="20"/>
      <c r="L129" s="20"/>
      <c r="M129" s="20"/>
      <c r="N129" s="20"/>
      <c r="O129" s="8">
        <f t="shared" si="1"/>
        <v>50</v>
      </c>
      <c r="P129" s="10" t="s">
        <v>57</v>
      </c>
    </row>
    <row r="130" spans="3:18" x14ac:dyDescent="0.25">
      <c r="C130" s="10" t="s">
        <v>57</v>
      </c>
      <c r="D130" s="22"/>
      <c r="E130" s="20"/>
      <c r="F130" s="20"/>
      <c r="G130" s="20"/>
      <c r="H130" s="20"/>
      <c r="I130" s="20"/>
      <c r="J130" s="20">
        <v>45</v>
      </c>
      <c r="K130" s="6"/>
      <c r="L130" s="6"/>
      <c r="M130" s="6"/>
      <c r="N130" s="6"/>
      <c r="O130" s="8">
        <f t="shared" si="1"/>
        <v>45</v>
      </c>
      <c r="P130" s="10" t="s">
        <v>57</v>
      </c>
      <c r="Q130">
        <f>SUM(O126:O130)</f>
        <v>461</v>
      </c>
      <c r="R130" s="50"/>
    </row>
    <row r="131" spans="3:18" x14ac:dyDescent="0.25">
      <c r="C131" s="41" t="s">
        <v>43</v>
      </c>
      <c r="D131" s="9"/>
      <c r="E131" s="9"/>
      <c r="F131" s="6"/>
      <c r="G131" s="6"/>
      <c r="H131" s="6"/>
      <c r="I131" s="18">
        <v>100</v>
      </c>
      <c r="J131" s="18"/>
      <c r="K131" s="6"/>
      <c r="L131" s="6"/>
      <c r="M131" s="6"/>
      <c r="N131" s="6"/>
      <c r="O131" s="8">
        <f t="shared" si="1"/>
        <v>100</v>
      </c>
      <c r="P131" s="41" t="s">
        <v>43</v>
      </c>
    </row>
    <row r="132" spans="3:18" x14ac:dyDescent="0.25">
      <c r="C132" s="43" t="s">
        <v>38</v>
      </c>
      <c r="D132" s="29"/>
      <c r="E132" s="29"/>
      <c r="F132" s="30"/>
      <c r="G132" s="27"/>
      <c r="H132" s="30"/>
      <c r="I132" s="32">
        <v>50</v>
      </c>
      <c r="J132" s="32"/>
      <c r="K132" s="27"/>
      <c r="L132" s="30"/>
      <c r="M132" s="30"/>
      <c r="N132" s="30"/>
      <c r="O132" s="8">
        <f t="shared" si="1"/>
        <v>50</v>
      </c>
      <c r="P132" s="43" t="s">
        <v>38</v>
      </c>
    </row>
    <row r="133" spans="3:18" x14ac:dyDescent="0.25">
      <c r="C133" s="21" t="s">
        <v>32</v>
      </c>
      <c r="D133" s="33"/>
      <c r="E133" s="34"/>
      <c r="F133" s="34">
        <v>45</v>
      </c>
      <c r="G133" s="34">
        <v>60</v>
      </c>
      <c r="H133" s="34">
        <v>80</v>
      </c>
      <c r="I133" s="34"/>
      <c r="J133" s="30"/>
      <c r="K133" s="27"/>
      <c r="L133" s="30"/>
      <c r="M133" s="30"/>
      <c r="N133" s="30"/>
      <c r="O133" s="8">
        <f t="shared" si="1"/>
        <v>185</v>
      </c>
      <c r="P133" s="21" t="s">
        <v>32</v>
      </c>
    </row>
    <row r="134" spans="3:18" x14ac:dyDescent="0.25">
      <c r="C134" s="43" t="s">
        <v>55</v>
      </c>
      <c r="D134" s="29"/>
      <c r="E134" s="29"/>
      <c r="F134" s="30"/>
      <c r="G134" s="30"/>
      <c r="H134" s="30"/>
      <c r="I134" s="27"/>
      <c r="J134" s="32">
        <v>18</v>
      </c>
      <c r="K134" s="27"/>
      <c r="L134" s="30"/>
      <c r="M134" s="30"/>
      <c r="N134" s="30"/>
      <c r="O134" s="8">
        <f t="shared" si="1"/>
        <v>18</v>
      </c>
      <c r="P134" s="43" t="s">
        <v>55</v>
      </c>
    </row>
    <row r="135" spans="3:18" x14ac:dyDescent="0.25">
      <c r="C135" s="43" t="s">
        <v>55</v>
      </c>
      <c r="D135" s="29"/>
      <c r="E135" s="30"/>
      <c r="F135" s="30"/>
      <c r="G135" s="30"/>
      <c r="H135" s="30"/>
      <c r="I135" s="30"/>
      <c r="J135" s="30">
        <v>32</v>
      </c>
      <c r="K135" s="34"/>
      <c r="L135" s="34"/>
      <c r="M135" s="34"/>
      <c r="N135" s="34"/>
      <c r="O135" s="8">
        <f t="shared" ref="O135:O198" si="2">SUM(D135:N135)</f>
        <v>32</v>
      </c>
      <c r="P135" s="43" t="s">
        <v>55</v>
      </c>
    </row>
    <row r="136" spans="3:18" x14ac:dyDescent="0.25">
      <c r="C136" s="43" t="s">
        <v>55</v>
      </c>
      <c r="D136" s="30"/>
      <c r="E136" s="30"/>
      <c r="F136" s="30"/>
      <c r="G136" s="30"/>
      <c r="H136" s="30"/>
      <c r="I136" s="30"/>
      <c r="J136" s="30">
        <v>45</v>
      </c>
      <c r="K136" s="30"/>
      <c r="L136" s="30"/>
      <c r="M136" s="30"/>
      <c r="N136" s="30"/>
      <c r="O136" s="8">
        <f t="shared" si="2"/>
        <v>45</v>
      </c>
      <c r="P136" s="43" t="s">
        <v>55</v>
      </c>
    </row>
    <row r="137" spans="3:18" x14ac:dyDescent="0.25">
      <c r="C137" s="42" t="s">
        <v>55</v>
      </c>
      <c r="D137" s="20"/>
      <c r="E137" s="20"/>
      <c r="F137" s="20"/>
      <c r="G137" s="20"/>
      <c r="H137" s="20"/>
      <c r="I137" s="20"/>
      <c r="J137" s="20">
        <v>60</v>
      </c>
      <c r="K137" s="20"/>
      <c r="L137" s="20"/>
      <c r="M137" s="20"/>
      <c r="N137" s="20"/>
      <c r="O137" s="8">
        <f t="shared" si="2"/>
        <v>60</v>
      </c>
      <c r="P137" s="42" t="s">
        <v>55</v>
      </c>
    </row>
    <row r="138" spans="3:18" x14ac:dyDescent="0.25">
      <c r="C138" s="42" t="s">
        <v>55</v>
      </c>
      <c r="D138" s="20"/>
      <c r="E138" s="20"/>
      <c r="F138" s="20"/>
      <c r="G138" s="20"/>
      <c r="H138" s="20"/>
      <c r="I138" s="20"/>
      <c r="J138" s="20">
        <v>40</v>
      </c>
      <c r="K138" s="20"/>
      <c r="L138" s="20"/>
      <c r="M138" s="20"/>
      <c r="N138" s="20"/>
      <c r="O138" s="8">
        <f t="shared" si="2"/>
        <v>40</v>
      </c>
      <c r="P138" s="42" t="s">
        <v>55</v>
      </c>
    </row>
    <row r="139" spans="3:18" x14ac:dyDescent="0.25">
      <c r="C139" s="42" t="s">
        <v>55</v>
      </c>
      <c r="D139" s="20"/>
      <c r="E139" s="20"/>
      <c r="F139" s="20"/>
      <c r="G139" s="20"/>
      <c r="H139" s="20"/>
      <c r="I139" s="20"/>
      <c r="J139" s="20">
        <v>36</v>
      </c>
      <c r="K139" s="20"/>
      <c r="L139" s="20"/>
      <c r="M139" s="35"/>
      <c r="N139" s="20"/>
      <c r="O139" s="8">
        <f t="shared" si="2"/>
        <v>36</v>
      </c>
      <c r="P139" s="42" t="s">
        <v>55</v>
      </c>
    </row>
    <row r="140" spans="3:18" x14ac:dyDescent="0.25">
      <c r="C140" s="42" t="s">
        <v>55</v>
      </c>
      <c r="D140" s="20"/>
      <c r="E140" s="20"/>
      <c r="F140" s="20"/>
      <c r="G140" s="20"/>
      <c r="H140" s="20"/>
      <c r="I140" s="20"/>
      <c r="J140" s="20">
        <v>26</v>
      </c>
      <c r="K140" s="6"/>
      <c r="L140" s="6"/>
      <c r="M140" s="6"/>
      <c r="N140" s="40"/>
      <c r="O140" s="8">
        <f t="shared" si="2"/>
        <v>26</v>
      </c>
      <c r="P140" s="42" t="s">
        <v>55</v>
      </c>
    </row>
    <row r="141" spans="3:18" x14ac:dyDescent="0.25">
      <c r="C141" s="42" t="s">
        <v>55</v>
      </c>
      <c r="D141" s="20"/>
      <c r="E141" s="35"/>
      <c r="F141" s="20"/>
      <c r="G141" s="20"/>
      <c r="H141" s="20"/>
      <c r="I141" s="20"/>
      <c r="J141" s="20">
        <v>18</v>
      </c>
      <c r="K141" s="35"/>
      <c r="L141" s="20"/>
      <c r="M141" s="20"/>
      <c r="N141" s="20"/>
      <c r="O141" s="8">
        <f t="shared" si="2"/>
        <v>18</v>
      </c>
      <c r="P141" s="42" t="s">
        <v>55</v>
      </c>
    </row>
    <row r="142" spans="3:18" x14ac:dyDescent="0.25">
      <c r="C142" s="42" t="s">
        <v>55</v>
      </c>
      <c r="D142" s="20"/>
      <c r="E142" s="20"/>
      <c r="F142" s="20"/>
      <c r="G142" s="20"/>
      <c r="H142" s="20"/>
      <c r="I142" s="20"/>
      <c r="J142" s="20">
        <v>50</v>
      </c>
      <c r="K142" s="20"/>
      <c r="L142" s="20"/>
      <c r="M142" s="20"/>
      <c r="N142" s="20"/>
      <c r="O142" s="8">
        <f t="shared" si="2"/>
        <v>50</v>
      </c>
      <c r="P142" s="42" t="s">
        <v>55</v>
      </c>
    </row>
    <row r="143" spans="3:18" x14ac:dyDescent="0.25">
      <c r="C143" s="42" t="s">
        <v>55</v>
      </c>
      <c r="D143" s="22"/>
      <c r="E143" s="20"/>
      <c r="F143" s="20"/>
      <c r="G143" s="20"/>
      <c r="H143" s="20"/>
      <c r="I143" s="20"/>
      <c r="J143" s="20">
        <v>40</v>
      </c>
      <c r="K143" s="20"/>
      <c r="L143" s="20"/>
      <c r="M143" s="20"/>
      <c r="N143" s="20"/>
      <c r="O143" s="8">
        <f t="shared" si="2"/>
        <v>40</v>
      </c>
      <c r="P143" s="42" t="s">
        <v>55</v>
      </c>
    </row>
    <row r="144" spans="3:18" x14ac:dyDescent="0.25">
      <c r="C144" s="42" t="s">
        <v>55</v>
      </c>
      <c r="D144" s="22"/>
      <c r="E144" s="20"/>
      <c r="F144" s="20"/>
      <c r="G144" s="20"/>
      <c r="H144" s="20"/>
      <c r="I144" s="20"/>
      <c r="J144" s="20">
        <v>60</v>
      </c>
      <c r="K144" s="20"/>
      <c r="L144" s="20"/>
      <c r="M144" s="20"/>
      <c r="N144" s="20"/>
      <c r="O144" s="8">
        <f t="shared" si="2"/>
        <v>60</v>
      </c>
      <c r="P144" s="42" t="s">
        <v>55</v>
      </c>
    </row>
    <row r="145" spans="3:18" x14ac:dyDescent="0.25">
      <c r="C145" s="42" t="s">
        <v>26</v>
      </c>
      <c r="D145" s="22"/>
      <c r="E145" s="22"/>
      <c r="F145" s="20"/>
      <c r="G145" s="31"/>
      <c r="H145" s="20"/>
      <c r="I145" s="18">
        <v>13</v>
      </c>
      <c r="J145" s="9">
        <v>1</v>
      </c>
      <c r="K145" s="20"/>
      <c r="L145" s="18"/>
      <c r="M145" s="20"/>
      <c r="N145" s="20"/>
      <c r="O145" s="8">
        <f t="shared" si="2"/>
        <v>14</v>
      </c>
      <c r="P145" s="42" t="s">
        <v>26</v>
      </c>
    </row>
    <row r="146" spans="3:18" x14ac:dyDescent="0.25">
      <c r="C146" s="42" t="s">
        <v>26</v>
      </c>
      <c r="D146" s="22"/>
      <c r="E146" s="22"/>
      <c r="F146" s="20"/>
      <c r="G146" s="20"/>
      <c r="H146" s="20"/>
      <c r="I146" s="18">
        <v>60</v>
      </c>
      <c r="J146" s="18">
        <v>45</v>
      </c>
      <c r="K146" s="6"/>
      <c r="L146" s="6"/>
      <c r="M146" s="6"/>
      <c r="N146" s="6"/>
      <c r="O146" s="8">
        <f t="shared" si="2"/>
        <v>105</v>
      </c>
      <c r="P146" s="42" t="s">
        <v>26</v>
      </c>
    </row>
    <row r="147" spans="3:18" x14ac:dyDescent="0.25">
      <c r="C147" s="42" t="s">
        <v>26</v>
      </c>
      <c r="D147" s="29"/>
      <c r="E147" s="29"/>
      <c r="F147" s="30"/>
      <c r="G147" s="30"/>
      <c r="H147" s="30"/>
      <c r="I147" s="32">
        <v>26</v>
      </c>
      <c r="J147" s="32"/>
      <c r="K147" s="30"/>
      <c r="L147" s="30"/>
      <c r="M147" s="30"/>
      <c r="N147" s="30"/>
      <c r="O147" s="8">
        <f t="shared" si="2"/>
        <v>26</v>
      </c>
      <c r="P147" s="42" t="s">
        <v>26</v>
      </c>
    </row>
    <row r="148" spans="3:18" x14ac:dyDescent="0.25">
      <c r="C148" s="21" t="s">
        <v>15</v>
      </c>
      <c r="D148" s="36">
        <v>45</v>
      </c>
      <c r="E148" s="33">
        <v>16</v>
      </c>
      <c r="F148" s="33">
        <v>29</v>
      </c>
      <c r="G148" s="32">
        <v>50</v>
      </c>
      <c r="H148" s="36">
        <v>50</v>
      </c>
      <c r="I148" s="32">
        <v>26</v>
      </c>
      <c r="J148" s="33">
        <v>16</v>
      </c>
      <c r="K148" s="32"/>
      <c r="L148" s="32"/>
      <c r="M148" s="32"/>
      <c r="N148" s="32"/>
      <c r="O148" s="8">
        <f t="shared" si="2"/>
        <v>232</v>
      </c>
      <c r="P148" s="21" t="s">
        <v>15</v>
      </c>
    </row>
    <row r="149" spans="3:18" x14ac:dyDescent="0.25">
      <c r="C149" s="28" t="s">
        <v>15</v>
      </c>
      <c r="D149" s="29"/>
      <c r="E149" s="29"/>
      <c r="F149" s="30"/>
      <c r="G149" s="27"/>
      <c r="H149" s="30"/>
      <c r="I149" s="32">
        <v>6</v>
      </c>
      <c r="J149" s="32"/>
      <c r="K149" s="27"/>
      <c r="L149" s="30"/>
      <c r="M149" s="30"/>
      <c r="N149" s="30"/>
      <c r="O149" s="8">
        <f t="shared" si="2"/>
        <v>6</v>
      </c>
      <c r="P149" s="28" t="s">
        <v>15</v>
      </c>
    </row>
    <row r="150" spans="3:18" x14ac:dyDescent="0.25">
      <c r="C150" s="21" t="s">
        <v>15</v>
      </c>
      <c r="D150" s="33"/>
      <c r="E150" s="34">
        <v>40</v>
      </c>
      <c r="F150" s="34"/>
      <c r="G150" s="34">
        <v>60</v>
      </c>
      <c r="H150" s="34">
        <v>60</v>
      </c>
      <c r="I150" s="34">
        <v>32</v>
      </c>
      <c r="J150" s="34">
        <v>29</v>
      </c>
      <c r="K150" s="34"/>
      <c r="L150" s="34"/>
      <c r="M150" s="34"/>
      <c r="N150" s="34"/>
      <c r="O150" s="8">
        <f t="shared" si="2"/>
        <v>221</v>
      </c>
      <c r="P150" s="21" t="s">
        <v>15</v>
      </c>
    </row>
    <row r="151" spans="3:18" x14ac:dyDescent="0.25">
      <c r="C151" s="21" t="s">
        <v>15</v>
      </c>
      <c r="D151" s="33"/>
      <c r="E151" s="34"/>
      <c r="F151" s="34"/>
      <c r="G151" s="34">
        <v>50</v>
      </c>
      <c r="H151" s="34">
        <v>50</v>
      </c>
      <c r="I151" s="34">
        <v>26</v>
      </c>
      <c r="J151" s="30">
        <v>26</v>
      </c>
      <c r="K151" s="34"/>
      <c r="L151" s="32"/>
      <c r="M151" s="34"/>
      <c r="N151" s="36"/>
      <c r="O151" s="8">
        <f t="shared" si="2"/>
        <v>152</v>
      </c>
      <c r="P151" s="21" t="s">
        <v>15</v>
      </c>
      <c r="Q151">
        <f>SUM(O148:O151)</f>
        <v>611</v>
      </c>
      <c r="R151" s="51"/>
    </row>
    <row r="152" spans="3:18" x14ac:dyDescent="0.25">
      <c r="C152" s="21" t="s">
        <v>2</v>
      </c>
      <c r="D152" s="33">
        <v>40</v>
      </c>
      <c r="E152" s="33">
        <v>32</v>
      </c>
      <c r="F152" s="36">
        <v>24</v>
      </c>
      <c r="G152" s="32"/>
      <c r="H152" s="34"/>
      <c r="I152" s="32">
        <v>20</v>
      </c>
      <c r="J152" s="32"/>
      <c r="K152" s="27"/>
      <c r="L152" s="30"/>
      <c r="M152" s="30"/>
      <c r="N152" s="30"/>
      <c r="O152" s="8">
        <f t="shared" si="2"/>
        <v>116</v>
      </c>
      <c r="P152" s="21" t="s">
        <v>2</v>
      </c>
    </row>
    <row r="153" spans="3:18" x14ac:dyDescent="0.25">
      <c r="C153" s="21" t="s">
        <v>2</v>
      </c>
      <c r="D153" s="33">
        <v>36</v>
      </c>
      <c r="E153" s="33">
        <v>18</v>
      </c>
      <c r="F153" s="36">
        <v>20</v>
      </c>
      <c r="G153" s="47"/>
      <c r="H153" s="36"/>
      <c r="I153" s="32">
        <v>18</v>
      </c>
      <c r="J153" s="33">
        <v>4</v>
      </c>
      <c r="K153" s="34"/>
      <c r="L153" s="34"/>
      <c r="M153" s="34"/>
      <c r="N153" s="34"/>
      <c r="O153" s="8">
        <f t="shared" si="2"/>
        <v>96</v>
      </c>
      <c r="P153" s="21" t="s">
        <v>2</v>
      </c>
    </row>
    <row r="154" spans="3:18" x14ac:dyDescent="0.25">
      <c r="C154" s="21" t="s">
        <v>2</v>
      </c>
      <c r="D154" s="33">
        <v>29</v>
      </c>
      <c r="E154" s="33">
        <v>20</v>
      </c>
      <c r="F154" s="33">
        <v>18</v>
      </c>
      <c r="G154" s="32"/>
      <c r="H154" s="36"/>
      <c r="I154" s="34"/>
      <c r="J154" s="33">
        <v>9</v>
      </c>
      <c r="K154" s="30"/>
      <c r="L154" s="27"/>
      <c r="M154" s="30"/>
      <c r="N154" s="30"/>
      <c r="O154" s="8">
        <f t="shared" si="2"/>
        <v>76</v>
      </c>
      <c r="P154" s="21" t="s">
        <v>2</v>
      </c>
    </row>
    <row r="155" spans="3:18" x14ac:dyDescent="0.25">
      <c r="C155" s="21" t="s">
        <v>2</v>
      </c>
      <c r="D155" s="33"/>
      <c r="E155" s="33">
        <v>32</v>
      </c>
      <c r="F155" s="34">
        <v>32</v>
      </c>
      <c r="G155" s="32"/>
      <c r="H155" s="34"/>
      <c r="I155" s="32">
        <v>24</v>
      </c>
      <c r="J155" s="32">
        <v>16</v>
      </c>
      <c r="K155" s="27"/>
      <c r="L155" s="30"/>
      <c r="M155" s="30"/>
      <c r="N155" s="30"/>
      <c r="O155" s="8">
        <f t="shared" si="2"/>
        <v>104</v>
      </c>
      <c r="P155" s="21" t="s">
        <v>2</v>
      </c>
    </row>
    <row r="156" spans="3:18" x14ac:dyDescent="0.25">
      <c r="C156" s="28" t="s">
        <v>2</v>
      </c>
      <c r="D156" s="29"/>
      <c r="E156" s="30"/>
      <c r="F156" s="30"/>
      <c r="G156" s="30"/>
      <c r="H156" s="30"/>
      <c r="I156" s="30"/>
      <c r="J156" s="30">
        <v>45</v>
      </c>
      <c r="K156" s="34"/>
      <c r="L156" s="34"/>
      <c r="M156" s="34"/>
      <c r="N156" s="34"/>
      <c r="O156" s="8">
        <f t="shared" si="2"/>
        <v>45</v>
      </c>
      <c r="P156" s="28" t="s">
        <v>2</v>
      </c>
    </row>
    <row r="157" spans="3:18" x14ac:dyDescent="0.25">
      <c r="C157" s="21" t="s">
        <v>2</v>
      </c>
      <c r="D157" s="33"/>
      <c r="E157" s="34">
        <v>100</v>
      </c>
      <c r="F157" s="34">
        <v>80</v>
      </c>
      <c r="G157" s="34"/>
      <c r="H157" s="34"/>
      <c r="I157" s="34"/>
      <c r="J157" s="30"/>
      <c r="K157" s="34"/>
      <c r="L157" s="34"/>
      <c r="M157" s="34"/>
      <c r="N157" s="34"/>
      <c r="O157" s="8">
        <f t="shared" si="2"/>
        <v>180</v>
      </c>
      <c r="P157" s="21" t="s">
        <v>2</v>
      </c>
    </row>
    <row r="158" spans="3:18" x14ac:dyDescent="0.25">
      <c r="C158" s="10" t="s">
        <v>2</v>
      </c>
      <c r="D158" s="6"/>
      <c r="E158" s="6"/>
      <c r="F158" s="6">
        <v>100</v>
      </c>
      <c r="G158" s="6"/>
      <c r="H158" s="6"/>
      <c r="I158" s="6">
        <v>60</v>
      </c>
      <c r="J158" s="6"/>
      <c r="K158" s="6"/>
      <c r="L158" s="6"/>
      <c r="M158" s="6"/>
      <c r="N158" s="6"/>
      <c r="O158" s="8">
        <f t="shared" si="2"/>
        <v>160</v>
      </c>
      <c r="P158" s="10" t="s">
        <v>2</v>
      </c>
    </row>
    <row r="159" spans="3:18" x14ac:dyDescent="0.25">
      <c r="C159" s="10" t="s">
        <v>2</v>
      </c>
      <c r="D159" s="6"/>
      <c r="E159" s="6">
        <v>100</v>
      </c>
      <c r="F159" s="6">
        <v>100</v>
      </c>
      <c r="G159" s="6"/>
      <c r="H159" s="6"/>
      <c r="I159" s="6">
        <v>100</v>
      </c>
      <c r="J159" s="6">
        <v>100</v>
      </c>
      <c r="K159" s="40"/>
      <c r="L159" s="6"/>
      <c r="M159" s="6"/>
      <c r="N159" s="6"/>
      <c r="O159" s="8">
        <f t="shared" si="2"/>
        <v>400</v>
      </c>
      <c r="P159" s="10" t="s">
        <v>2</v>
      </c>
    </row>
    <row r="160" spans="3:18" x14ac:dyDescent="0.25">
      <c r="C160" s="10" t="s">
        <v>2</v>
      </c>
      <c r="D160" s="6">
        <v>100</v>
      </c>
      <c r="E160" s="6">
        <v>80</v>
      </c>
      <c r="F160" s="6">
        <v>80</v>
      </c>
      <c r="G160" s="6"/>
      <c r="H160" s="6"/>
      <c r="I160" s="6">
        <v>50</v>
      </c>
      <c r="J160" s="6">
        <v>40</v>
      </c>
      <c r="K160" s="6"/>
      <c r="L160" s="6"/>
      <c r="M160" s="40"/>
      <c r="N160" s="6"/>
      <c r="O160" s="8">
        <f t="shared" si="2"/>
        <v>350</v>
      </c>
      <c r="P160" s="10" t="s">
        <v>2</v>
      </c>
    </row>
    <row r="161" spans="3:18" x14ac:dyDescent="0.25">
      <c r="C161" s="7" t="s">
        <v>2</v>
      </c>
      <c r="D161" s="6">
        <v>80</v>
      </c>
      <c r="E161" s="6">
        <v>80</v>
      </c>
      <c r="F161" s="6">
        <v>60</v>
      </c>
      <c r="G161" s="6"/>
      <c r="H161" s="6"/>
      <c r="I161" s="18">
        <v>50</v>
      </c>
      <c r="J161" s="6">
        <v>40</v>
      </c>
      <c r="K161" s="6"/>
      <c r="L161" s="6"/>
      <c r="M161" s="6"/>
      <c r="N161" s="6"/>
      <c r="O161" s="8">
        <f t="shared" si="2"/>
        <v>310</v>
      </c>
      <c r="P161" s="7" t="s">
        <v>2</v>
      </c>
      <c r="Q161">
        <f>SUM(O152:O161)</f>
        <v>1837</v>
      </c>
      <c r="R161" s="50"/>
    </row>
    <row r="162" spans="3:18" x14ac:dyDescent="0.25">
      <c r="C162" s="10" t="s">
        <v>0</v>
      </c>
      <c r="D162" s="9"/>
      <c r="E162" s="9">
        <v>15</v>
      </c>
      <c r="F162" s="6"/>
      <c r="G162" s="6">
        <v>45</v>
      </c>
      <c r="H162" s="6">
        <v>40</v>
      </c>
      <c r="I162" s="6"/>
      <c r="J162" s="9">
        <v>15</v>
      </c>
      <c r="K162" s="6"/>
      <c r="L162" s="6"/>
      <c r="M162" s="18"/>
      <c r="N162" s="18"/>
      <c r="O162" s="25">
        <f t="shared" si="2"/>
        <v>115</v>
      </c>
      <c r="P162" s="10" t="s">
        <v>0</v>
      </c>
    </row>
    <row r="163" spans="3:18" x14ac:dyDescent="0.25">
      <c r="C163" s="10" t="s">
        <v>0</v>
      </c>
      <c r="D163" s="9"/>
      <c r="E163" s="6">
        <v>50</v>
      </c>
      <c r="F163" s="6">
        <v>32</v>
      </c>
      <c r="G163" s="6"/>
      <c r="H163" s="6"/>
      <c r="I163" s="6"/>
      <c r="J163" s="9">
        <v>24</v>
      </c>
      <c r="K163" s="20"/>
      <c r="L163" s="31"/>
      <c r="M163" s="20"/>
      <c r="N163" s="20"/>
      <c r="O163" s="8">
        <f t="shared" si="2"/>
        <v>106</v>
      </c>
      <c r="P163" s="10" t="s">
        <v>0</v>
      </c>
    </row>
    <row r="164" spans="3:18" x14ac:dyDescent="0.25">
      <c r="C164" s="19" t="s">
        <v>0</v>
      </c>
      <c r="D164" s="22"/>
      <c r="E164" s="20">
        <v>29</v>
      </c>
      <c r="F164" s="20"/>
      <c r="G164" s="20"/>
      <c r="H164" s="20"/>
      <c r="I164" s="20"/>
      <c r="J164" s="20"/>
      <c r="K164" s="20"/>
      <c r="L164" s="31"/>
      <c r="M164" s="20"/>
      <c r="N164" s="20"/>
      <c r="O164" s="8">
        <f t="shared" si="2"/>
        <v>29</v>
      </c>
      <c r="P164" s="19" t="s">
        <v>0</v>
      </c>
    </row>
    <row r="165" spans="3:18" x14ac:dyDescent="0.25">
      <c r="C165" s="21" t="s">
        <v>0</v>
      </c>
      <c r="D165" s="33"/>
      <c r="E165" s="33"/>
      <c r="F165" s="34">
        <v>26</v>
      </c>
      <c r="G165" s="34"/>
      <c r="H165" s="34"/>
      <c r="I165" s="34"/>
      <c r="J165" s="30"/>
      <c r="K165" s="27"/>
      <c r="L165" s="30"/>
      <c r="M165" s="30"/>
      <c r="N165" s="30"/>
      <c r="O165" s="8">
        <f t="shared" si="2"/>
        <v>26</v>
      </c>
      <c r="P165" s="21" t="s">
        <v>0</v>
      </c>
    </row>
    <row r="166" spans="3:18" x14ac:dyDescent="0.25">
      <c r="C166" s="21" t="s">
        <v>0</v>
      </c>
      <c r="D166" s="33">
        <v>80</v>
      </c>
      <c r="E166" s="33">
        <v>100</v>
      </c>
      <c r="F166" s="34">
        <v>100</v>
      </c>
      <c r="G166" s="34">
        <v>100</v>
      </c>
      <c r="H166" s="34">
        <v>100</v>
      </c>
      <c r="I166" s="34"/>
      <c r="J166" s="32">
        <v>80</v>
      </c>
      <c r="K166" s="27"/>
      <c r="L166" s="30"/>
      <c r="M166" s="30"/>
      <c r="N166" s="30"/>
      <c r="O166" s="8">
        <f t="shared" si="2"/>
        <v>560</v>
      </c>
      <c r="P166" s="21" t="s">
        <v>0</v>
      </c>
    </row>
    <row r="167" spans="3:18" x14ac:dyDescent="0.25">
      <c r="C167" s="38" t="s">
        <v>0</v>
      </c>
      <c r="D167" s="34">
        <v>100</v>
      </c>
      <c r="E167" s="34">
        <v>80</v>
      </c>
      <c r="F167" s="34">
        <v>80</v>
      </c>
      <c r="G167" s="34">
        <v>80</v>
      </c>
      <c r="H167" s="34">
        <v>80</v>
      </c>
      <c r="I167" s="32"/>
      <c r="J167" s="27"/>
      <c r="K167" s="32"/>
      <c r="L167" s="34"/>
      <c r="M167" s="34"/>
      <c r="N167" s="32"/>
      <c r="O167" s="8">
        <f t="shared" si="2"/>
        <v>420</v>
      </c>
      <c r="P167" s="38" t="s">
        <v>0</v>
      </c>
    </row>
    <row r="168" spans="3:18" x14ac:dyDescent="0.25">
      <c r="C168" s="10" t="s">
        <v>0</v>
      </c>
      <c r="D168" s="9"/>
      <c r="E168" s="9">
        <v>40</v>
      </c>
      <c r="F168" s="6"/>
      <c r="G168" s="6">
        <v>45</v>
      </c>
      <c r="H168" s="6">
        <v>45</v>
      </c>
      <c r="I168" s="6"/>
      <c r="J168" s="18">
        <v>32</v>
      </c>
      <c r="K168" s="18"/>
      <c r="L168" s="6"/>
      <c r="M168" s="6"/>
      <c r="N168" s="6"/>
      <c r="O168" s="8">
        <f t="shared" si="2"/>
        <v>162</v>
      </c>
      <c r="P168" s="10" t="s">
        <v>0</v>
      </c>
    </row>
    <row r="169" spans="3:18" x14ac:dyDescent="0.25">
      <c r="C169" s="7" t="s">
        <v>0</v>
      </c>
      <c r="D169" s="6"/>
      <c r="E169" s="6">
        <v>80</v>
      </c>
      <c r="F169" s="6"/>
      <c r="G169" s="6">
        <v>100</v>
      </c>
      <c r="H169" s="6">
        <v>80</v>
      </c>
      <c r="I169" s="6"/>
      <c r="J169" s="20"/>
      <c r="K169" s="6"/>
      <c r="L169" s="18"/>
      <c r="M169" s="6"/>
      <c r="N169" s="6"/>
      <c r="O169" s="8">
        <f t="shared" si="2"/>
        <v>260</v>
      </c>
      <c r="P169" s="7" t="s">
        <v>0</v>
      </c>
    </row>
    <row r="170" spans="3:18" x14ac:dyDescent="0.25">
      <c r="C170" s="10" t="s">
        <v>0</v>
      </c>
      <c r="D170" s="6">
        <v>100</v>
      </c>
      <c r="E170" s="6">
        <v>60</v>
      </c>
      <c r="F170" s="26"/>
      <c r="G170" s="6"/>
      <c r="H170" s="6"/>
      <c r="I170" s="6"/>
      <c r="J170" s="20"/>
      <c r="K170" s="20"/>
      <c r="L170" s="20"/>
      <c r="M170" s="20"/>
      <c r="N170" s="20"/>
      <c r="O170" s="8">
        <f t="shared" si="2"/>
        <v>160</v>
      </c>
      <c r="P170" s="10" t="s">
        <v>0</v>
      </c>
    </row>
    <row r="171" spans="3:18" x14ac:dyDescent="0.25">
      <c r="C171" s="10" t="s">
        <v>0</v>
      </c>
      <c r="D171" s="6">
        <v>100</v>
      </c>
      <c r="E171" s="6">
        <v>100</v>
      </c>
      <c r="F171" s="6">
        <v>80</v>
      </c>
      <c r="G171" s="6"/>
      <c r="H171" s="6"/>
      <c r="I171" s="6"/>
      <c r="J171" s="6">
        <v>50</v>
      </c>
      <c r="K171" s="6"/>
      <c r="L171" s="6"/>
      <c r="M171" s="6"/>
      <c r="N171" s="6"/>
      <c r="O171" s="8">
        <f t="shared" si="2"/>
        <v>330</v>
      </c>
      <c r="P171" s="10" t="s">
        <v>0</v>
      </c>
      <c r="Q171">
        <f>SUM(O162:O171)</f>
        <v>2168</v>
      </c>
      <c r="R171" s="50"/>
    </row>
    <row r="172" spans="3:18" x14ac:dyDescent="0.25">
      <c r="C172" s="42" t="s">
        <v>49</v>
      </c>
      <c r="D172" s="22"/>
      <c r="E172" s="22"/>
      <c r="F172" s="20"/>
      <c r="G172" s="20"/>
      <c r="H172" s="20"/>
      <c r="I172" s="20"/>
      <c r="J172" s="9">
        <v>32</v>
      </c>
      <c r="K172" s="20"/>
      <c r="L172" s="31"/>
      <c r="M172" s="20"/>
      <c r="N172" s="20"/>
      <c r="O172" s="8">
        <f t="shared" si="2"/>
        <v>32</v>
      </c>
      <c r="P172" s="42" t="s">
        <v>49</v>
      </c>
    </row>
    <row r="173" spans="3:18" x14ac:dyDescent="0.25">
      <c r="C173" s="10" t="s">
        <v>25</v>
      </c>
      <c r="D173" s="9">
        <v>100</v>
      </c>
      <c r="E173" s="9">
        <v>100</v>
      </c>
      <c r="F173" s="9">
        <v>100</v>
      </c>
      <c r="G173" s="18">
        <v>100</v>
      </c>
      <c r="H173" s="9">
        <v>100</v>
      </c>
      <c r="I173" s="6"/>
      <c r="J173" s="6"/>
      <c r="K173" s="20"/>
      <c r="L173" s="31"/>
      <c r="M173" s="20"/>
      <c r="N173" s="20"/>
      <c r="O173" s="8">
        <f t="shared" si="2"/>
        <v>500</v>
      </c>
      <c r="P173" s="10" t="s">
        <v>25</v>
      </c>
    </row>
    <row r="174" spans="3:18" x14ac:dyDescent="0.25">
      <c r="C174" s="10" t="s">
        <v>25</v>
      </c>
      <c r="D174" s="9">
        <v>80</v>
      </c>
      <c r="E174" s="9">
        <v>60</v>
      </c>
      <c r="F174" s="9">
        <v>80</v>
      </c>
      <c r="G174" s="18">
        <v>80</v>
      </c>
      <c r="H174" s="6"/>
      <c r="I174" s="6"/>
      <c r="J174" s="9">
        <v>22</v>
      </c>
      <c r="K174" s="20"/>
      <c r="L174" s="31"/>
      <c r="M174" s="20"/>
      <c r="N174" s="20"/>
      <c r="O174" s="8">
        <f t="shared" si="2"/>
        <v>322</v>
      </c>
      <c r="P174" s="10" t="s">
        <v>25</v>
      </c>
    </row>
    <row r="175" spans="3:18" x14ac:dyDescent="0.25">
      <c r="C175" s="10" t="s">
        <v>25</v>
      </c>
      <c r="D175" s="9">
        <v>60</v>
      </c>
      <c r="E175" s="9">
        <v>60</v>
      </c>
      <c r="F175" s="6">
        <v>60</v>
      </c>
      <c r="G175" s="18">
        <v>60</v>
      </c>
      <c r="H175" s="26"/>
      <c r="I175" s="18"/>
      <c r="J175" s="18">
        <v>60</v>
      </c>
      <c r="K175" s="18"/>
      <c r="L175" s="6"/>
      <c r="M175" s="6"/>
      <c r="N175" s="18"/>
      <c r="O175" s="8">
        <f t="shared" si="2"/>
        <v>300</v>
      </c>
      <c r="P175" s="10" t="s">
        <v>25</v>
      </c>
    </row>
    <row r="176" spans="3:18" x14ac:dyDescent="0.25">
      <c r="C176" s="21" t="s">
        <v>25</v>
      </c>
      <c r="D176" s="36">
        <v>50</v>
      </c>
      <c r="E176" s="33">
        <v>50</v>
      </c>
      <c r="F176" s="34">
        <v>45</v>
      </c>
      <c r="G176" s="32"/>
      <c r="H176" s="36"/>
      <c r="I176" s="32"/>
      <c r="J176" s="32"/>
      <c r="K176" s="34"/>
      <c r="L176" s="34"/>
      <c r="M176" s="34"/>
      <c r="N176" s="34"/>
      <c r="O176" s="8">
        <f t="shared" si="2"/>
        <v>145</v>
      </c>
      <c r="P176" s="21" t="s">
        <v>25</v>
      </c>
    </row>
    <row r="177" spans="3:18" x14ac:dyDescent="0.25">
      <c r="C177" s="38" t="s">
        <v>25</v>
      </c>
      <c r="D177" s="34"/>
      <c r="E177" s="34"/>
      <c r="F177" s="34">
        <v>80</v>
      </c>
      <c r="G177" s="34"/>
      <c r="H177" s="34"/>
      <c r="I177" s="34"/>
      <c r="J177" s="34"/>
      <c r="K177" s="34"/>
      <c r="L177" s="34"/>
      <c r="M177" s="34"/>
      <c r="N177" s="34"/>
      <c r="O177" s="8">
        <f t="shared" si="2"/>
        <v>80</v>
      </c>
      <c r="P177" s="38" t="s">
        <v>25</v>
      </c>
      <c r="Q177">
        <f>SUM(O173:O177)</f>
        <v>1347</v>
      </c>
      <c r="R177" s="51"/>
    </row>
    <row r="178" spans="3:18" x14ac:dyDescent="0.25">
      <c r="C178" s="43" t="s">
        <v>42</v>
      </c>
      <c r="D178" s="29"/>
      <c r="E178" s="29"/>
      <c r="F178" s="30"/>
      <c r="G178" s="27"/>
      <c r="H178" s="30"/>
      <c r="I178" s="32">
        <v>10</v>
      </c>
      <c r="J178" s="32"/>
      <c r="K178" s="27"/>
      <c r="L178" s="30"/>
      <c r="M178" s="30"/>
      <c r="N178" s="30"/>
      <c r="O178" s="8">
        <f t="shared" si="2"/>
        <v>10</v>
      </c>
      <c r="P178" s="43" t="s">
        <v>42</v>
      </c>
    </row>
    <row r="179" spans="3:18" x14ac:dyDescent="0.25">
      <c r="C179" s="43" t="s">
        <v>42</v>
      </c>
      <c r="D179" s="29"/>
      <c r="E179" s="29"/>
      <c r="F179" s="30"/>
      <c r="G179" s="27"/>
      <c r="H179" s="30"/>
      <c r="I179" s="32">
        <v>9</v>
      </c>
      <c r="J179" s="32"/>
      <c r="K179" s="27"/>
      <c r="L179" s="30"/>
      <c r="M179" s="30"/>
      <c r="N179" s="30"/>
      <c r="O179" s="8">
        <f t="shared" si="2"/>
        <v>9</v>
      </c>
      <c r="P179" s="43" t="s">
        <v>42</v>
      </c>
    </row>
    <row r="180" spans="3:18" x14ac:dyDescent="0.25">
      <c r="C180" s="42" t="s">
        <v>42</v>
      </c>
      <c r="D180" s="22"/>
      <c r="E180" s="22"/>
      <c r="F180" s="20"/>
      <c r="G180" s="31"/>
      <c r="H180" s="20"/>
      <c r="I180" s="18">
        <v>8</v>
      </c>
      <c r="J180" s="6"/>
      <c r="K180" s="31"/>
      <c r="L180" s="20"/>
      <c r="M180" s="20"/>
      <c r="N180" s="20"/>
      <c r="O180" s="8">
        <f t="shared" si="2"/>
        <v>8</v>
      </c>
      <c r="P180" s="42" t="s">
        <v>42</v>
      </c>
    </row>
    <row r="181" spans="3:18" x14ac:dyDescent="0.25">
      <c r="C181" s="42" t="s">
        <v>42</v>
      </c>
      <c r="D181" s="22"/>
      <c r="E181" s="20"/>
      <c r="F181" s="20"/>
      <c r="G181" s="20"/>
      <c r="H181" s="20"/>
      <c r="I181" s="20">
        <v>29</v>
      </c>
      <c r="J181" s="6"/>
      <c r="K181" s="20"/>
      <c r="L181" s="20"/>
      <c r="M181" s="20"/>
      <c r="N181" s="20"/>
      <c r="O181" s="8">
        <f t="shared" si="2"/>
        <v>29</v>
      </c>
      <c r="P181" s="42" t="s">
        <v>42</v>
      </c>
    </row>
    <row r="182" spans="3:18" x14ac:dyDescent="0.25">
      <c r="C182" s="42" t="s">
        <v>42</v>
      </c>
      <c r="D182" s="20"/>
      <c r="E182" s="20"/>
      <c r="F182" s="20"/>
      <c r="G182" s="20"/>
      <c r="H182" s="20"/>
      <c r="I182" s="18">
        <v>32</v>
      </c>
      <c r="J182" s="6"/>
      <c r="K182" s="20"/>
      <c r="L182" s="20"/>
      <c r="M182" s="20"/>
      <c r="N182" s="20"/>
      <c r="O182" s="8">
        <f t="shared" si="2"/>
        <v>32</v>
      </c>
      <c r="P182" s="42" t="s">
        <v>42</v>
      </c>
    </row>
    <row r="183" spans="3:18" x14ac:dyDescent="0.25">
      <c r="C183" s="42" t="s">
        <v>42</v>
      </c>
      <c r="D183" s="20"/>
      <c r="E183" s="20"/>
      <c r="F183" s="20"/>
      <c r="G183" s="20"/>
      <c r="H183" s="20"/>
      <c r="I183" s="20">
        <v>40</v>
      </c>
      <c r="J183" s="20"/>
      <c r="K183" s="20"/>
      <c r="L183" s="20"/>
      <c r="M183" s="20"/>
      <c r="N183" s="20"/>
      <c r="O183" s="8">
        <f t="shared" si="2"/>
        <v>40</v>
      </c>
      <c r="P183" s="42" t="s">
        <v>42</v>
      </c>
    </row>
    <row r="184" spans="3:18" x14ac:dyDescent="0.25">
      <c r="C184" s="10" t="s">
        <v>1</v>
      </c>
      <c r="D184" s="9"/>
      <c r="E184" s="9">
        <v>80</v>
      </c>
      <c r="F184" s="9">
        <v>50</v>
      </c>
      <c r="G184" s="18"/>
      <c r="H184" s="6"/>
      <c r="I184" s="18">
        <v>36</v>
      </c>
      <c r="J184" s="9">
        <v>14</v>
      </c>
      <c r="K184" s="6"/>
      <c r="L184" s="6"/>
      <c r="M184" s="6"/>
      <c r="N184" s="6"/>
      <c r="O184" s="8">
        <f t="shared" si="2"/>
        <v>180</v>
      </c>
      <c r="P184" s="10" t="s">
        <v>1</v>
      </c>
    </row>
    <row r="185" spans="3:18" x14ac:dyDescent="0.25">
      <c r="C185" s="19" t="s">
        <v>1</v>
      </c>
      <c r="D185" s="22"/>
      <c r="E185" s="22"/>
      <c r="F185" s="20"/>
      <c r="G185" s="20"/>
      <c r="H185" s="20"/>
      <c r="I185" s="20"/>
      <c r="J185" s="9">
        <v>26</v>
      </c>
      <c r="K185" s="18"/>
      <c r="L185" s="6"/>
      <c r="M185" s="18"/>
      <c r="N185" s="6"/>
      <c r="O185" s="8">
        <f t="shared" si="2"/>
        <v>26</v>
      </c>
      <c r="P185" s="19" t="s">
        <v>1</v>
      </c>
    </row>
    <row r="186" spans="3:18" x14ac:dyDescent="0.25">
      <c r="C186" s="28" t="s">
        <v>1</v>
      </c>
      <c r="D186" s="29"/>
      <c r="E186" s="30"/>
      <c r="F186" s="30"/>
      <c r="G186" s="30"/>
      <c r="H186" s="30"/>
      <c r="I186" s="20"/>
      <c r="J186" s="34">
        <v>60</v>
      </c>
      <c r="K186" s="34"/>
      <c r="L186" s="34"/>
      <c r="M186" s="34"/>
      <c r="N186" s="34"/>
      <c r="O186" s="8">
        <f t="shared" si="2"/>
        <v>60</v>
      </c>
      <c r="P186" s="28" t="s">
        <v>1</v>
      </c>
    </row>
    <row r="187" spans="3:18" x14ac:dyDescent="0.25">
      <c r="C187" s="28" t="s">
        <v>1</v>
      </c>
      <c r="D187" s="29"/>
      <c r="E187" s="30"/>
      <c r="F187" s="30"/>
      <c r="G187" s="30"/>
      <c r="H187" s="30"/>
      <c r="I187" s="20"/>
      <c r="J187" s="30">
        <v>50</v>
      </c>
      <c r="K187" s="30"/>
      <c r="L187" s="30"/>
      <c r="M187" s="30"/>
      <c r="N187" s="30"/>
      <c r="O187" s="8">
        <f t="shared" si="2"/>
        <v>50</v>
      </c>
      <c r="P187" s="28" t="s">
        <v>1</v>
      </c>
    </row>
    <row r="188" spans="3:18" x14ac:dyDescent="0.25">
      <c r="C188" s="21" t="s">
        <v>1</v>
      </c>
      <c r="D188" s="33">
        <v>50</v>
      </c>
      <c r="E188" s="34">
        <v>60</v>
      </c>
      <c r="F188" s="34"/>
      <c r="G188" s="34"/>
      <c r="H188" s="34"/>
      <c r="I188" s="34"/>
      <c r="J188" s="34">
        <v>50</v>
      </c>
      <c r="K188" s="34"/>
      <c r="L188" s="34"/>
      <c r="M188" s="34"/>
      <c r="N188" s="34"/>
      <c r="O188" s="8">
        <f t="shared" si="2"/>
        <v>160</v>
      </c>
      <c r="P188" s="21" t="s">
        <v>1</v>
      </c>
      <c r="Q188">
        <f>SUM(O184:O188)</f>
        <v>476</v>
      </c>
      <c r="R188" s="51"/>
    </row>
    <row r="189" spans="3:18" x14ac:dyDescent="0.25">
      <c r="C189" s="21" t="s">
        <v>41</v>
      </c>
      <c r="D189" s="33"/>
      <c r="E189" s="33">
        <v>13</v>
      </c>
      <c r="F189" s="34">
        <v>11</v>
      </c>
      <c r="G189" s="34"/>
      <c r="H189" s="34"/>
      <c r="I189" s="32">
        <v>11</v>
      </c>
      <c r="J189" s="34"/>
      <c r="K189" s="34"/>
      <c r="L189" s="34"/>
      <c r="M189" s="34"/>
      <c r="N189" s="34"/>
      <c r="O189" s="8">
        <f t="shared" si="2"/>
        <v>35</v>
      </c>
      <c r="P189" s="21" t="s">
        <v>41</v>
      </c>
    </row>
    <row r="190" spans="3:18" x14ac:dyDescent="0.25">
      <c r="C190" s="21" t="s">
        <v>41</v>
      </c>
      <c r="D190" s="33"/>
      <c r="E190" s="33">
        <v>36</v>
      </c>
      <c r="F190" s="34">
        <v>36</v>
      </c>
      <c r="G190" s="32"/>
      <c r="H190" s="34"/>
      <c r="I190" s="32">
        <v>29</v>
      </c>
      <c r="J190" s="32">
        <v>22</v>
      </c>
      <c r="K190" s="27"/>
      <c r="L190" s="30"/>
      <c r="M190" s="30"/>
      <c r="N190" s="30"/>
      <c r="O190" s="8">
        <f t="shared" si="2"/>
        <v>123</v>
      </c>
      <c r="P190" s="21" t="s">
        <v>41</v>
      </c>
      <c r="Q190">
        <f>SUM(O189:O190)</f>
        <v>158</v>
      </c>
      <c r="R190" s="51"/>
    </row>
    <row r="191" spans="3:18" x14ac:dyDescent="0.25">
      <c r="C191" s="44" t="s">
        <v>33</v>
      </c>
      <c r="D191" s="33"/>
      <c r="E191" s="33"/>
      <c r="F191" s="34">
        <v>40</v>
      </c>
      <c r="G191" s="34"/>
      <c r="H191" s="34"/>
      <c r="I191" s="48">
        <v>45</v>
      </c>
      <c r="J191" s="30"/>
      <c r="K191" s="30"/>
      <c r="L191" s="30"/>
      <c r="M191" s="30"/>
      <c r="N191" s="30"/>
      <c r="O191" s="8">
        <f t="shared" si="2"/>
        <v>85</v>
      </c>
      <c r="P191" s="44" t="s">
        <v>33</v>
      </c>
    </row>
    <row r="192" spans="3:18" x14ac:dyDescent="0.25">
      <c r="C192" s="10" t="s">
        <v>33</v>
      </c>
      <c r="D192" s="9"/>
      <c r="E192" s="9"/>
      <c r="F192" s="6">
        <v>22</v>
      </c>
      <c r="G192" s="6"/>
      <c r="H192" s="6"/>
      <c r="I192" s="18"/>
      <c r="J192" s="18"/>
      <c r="K192" s="6"/>
      <c r="L192" s="6"/>
      <c r="M192" s="6"/>
      <c r="N192" s="6"/>
      <c r="O192" s="8">
        <f t="shared" si="2"/>
        <v>22</v>
      </c>
      <c r="P192" s="10" t="s">
        <v>33</v>
      </c>
    </row>
    <row r="193" spans="3:16" x14ac:dyDescent="0.25">
      <c r="C193" s="19" t="s">
        <v>33</v>
      </c>
      <c r="D193" s="22"/>
      <c r="E193" s="22"/>
      <c r="F193" s="20"/>
      <c r="G193" s="20"/>
      <c r="H193" s="20"/>
      <c r="I193" s="18">
        <v>50</v>
      </c>
      <c r="J193" s="18">
        <v>50</v>
      </c>
      <c r="K193" s="6"/>
      <c r="L193" s="6"/>
      <c r="M193" s="6"/>
      <c r="N193" s="6"/>
      <c r="O193" s="8">
        <f t="shared" si="2"/>
        <v>100</v>
      </c>
      <c r="P193" s="19" t="s">
        <v>33</v>
      </c>
    </row>
    <row r="194" spans="3:16" x14ac:dyDescent="0.25">
      <c r="C194" s="10" t="s">
        <v>33</v>
      </c>
      <c r="D194" s="9"/>
      <c r="E194" s="6"/>
      <c r="F194" s="6"/>
      <c r="G194" s="6"/>
      <c r="H194" s="6"/>
      <c r="I194" s="6">
        <v>100</v>
      </c>
      <c r="J194" s="6">
        <v>100</v>
      </c>
      <c r="K194" s="6"/>
      <c r="L194" s="18"/>
      <c r="M194" s="6"/>
      <c r="N194" s="6"/>
      <c r="O194" s="8">
        <f t="shared" si="2"/>
        <v>200</v>
      </c>
      <c r="P194" s="10" t="s">
        <v>33</v>
      </c>
    </row>
    <row r="195" spans="3:16" x14ac:dyDescent="0.25">
      <c r="C195" s="41" t="s">
        <v>33</v>
      </c>
      <c r="D195" s="22"/>
      <c r="E195" s="20"/>
      <c r="F195" s="20"/>
      <c r="G195" s="20"/>
      <c r="H195" s="20"/>
      <c r="I195" s="20">
        <v>80</v>
      </c>
      <c r="J195" s="6">
        <v>80</v>
      </c>
      <c r="K195" s="20"/>
      <c r="L195" s="20"/>
      <c r="M195" s="20"/>
      <c r="N195" s="20"/>
      <c r="O195" s="8">
        <f t="shared" si="2"/>
        <v>160</v>
      </c>
      <c r="P195" s="41" t="s">
        <v>33</v>
      </c>
    </row>
    <row r="196" spans="3:16" x14ac:dyDescent="0.25">
      <c r="C196" s="41" t="s">
        <v>33</v>
      </c>
      <c r="D196" s="9"/>
      <c r="E196" s="6"/>
      <c r="F196" s="6">
        <v>50</v>
      </c>
      <c r="G196" s="6"/>
      <c r="H196" s="6"/>
      <c r="I196" s="6">
        <v>60</v>
      </c>
      <c r="J196" s="6">
        <v>50</v>
      </c>
      <c r="K196" s="6"/>
      <c r="L196" s="6"/>
      <c r="M196" s="6"/>
      <c r="N196" s="6"/>
      <c r="O196" s="8">
        <f t="shared" si="2"/>
        <v>160</v>
      </c>
      <c r="P196" s="41" t="s">
        <v>33</v>
      </c>
    </row>
    <row r="197" spans="3:16" x14ac:dyDescent="0.25">
      <c r="C197" s="7" t="s">
        <v>33</v>
      </c>
      <c r="D197" s="6"/>
      <c r="E197" s="6"/>
      <c r="F197" s="6"/>
      <c r="G197" s="6"/>
      <c r="H197" s="6"/>
      <c r="I197" s="6">
        <v>60</v>
      </c>
      <c r="J197" s="6">
        <v>100</v>
      </c>
      <c r="K197" s="6"/>
      <c r="L197" s="6"/>
      <c r="M197" s="6"/>
      <c r="N197" s="6"/>
      <c r="O197" s="8">
        <f t="shared" si="2"/>
        <v>160</v>
      </c>
      <c r="P197" s="7" t="s">
        <v>33</v>
      </c>
    </row>
    <row r="198" spans="3:16" x14ac:dyDescent="0.25">
      <c r="C198" s="42" t="s">
        <v>50</v>
      </c>
      <c r="D198" s="22"/>
      <c r="E198" s="22"/>
      <c r="F198" s="20"/>
      <c r="G198" s="20"/>
      <c r="H198" s="20"/>
      <c r="I198" s="20"/>
      <c r="J198" s="9">
        <v>20</v>
      </c>
      <c r="K198" s="20"/>
      <c r="L198" s="31"/>
      <c r="M198" s="20"/>
      <c r="N198" s="20"/>
      <c r="O198" s="8">
        <f t="shared" si="2"/>
        <v>20</v>
      </c>
      <c r="P198" s="42" t="s">
        <v>50</v>
      </c>
    </row>
    <row r="199" spans="3:16" x14ac:dyDescent="0.25">
      <c r="C199" s="41" t="s">
        <v>30</v>
      </c>
      <c r="D199" s="6"/>
      <c r="E199" s="6"/>
      <c r="F199" s="6">
        <v>45</v>
      </c>
      <c r="G199" s="6"/>
      <c r="H199" s="6"/>
      <c r="I199" s="6"/>
      <c r="J199" s="20"/>
      <c r="K199" s="20"/>
      <c r="L199" s="20"/>
      <c r="M199" s="20"/>
      <c r="N199" s="20"/>
      <c r="O199" s="8">
        <f t="shared" ref="O199:O207" si="3">SUM(D199:N199)</f>
        <v>45</v>
      </c>
      <c r="P199" s="41" t="s">
        <v>30</v>
      </c>
    </row>
    <row r="200" spans="3:16" x14ac:dyDescent="0.25">
      <c r="C200" s="41" t="s">
        <v>30</v>
      </c>
      <c r="D200" s="6"/>
      <c r="E200" s="6"/>
      <c r="F200" s="6">
        <v>60</v>
      </c>
      <c r="G200" s="6"/>
      <c r="H200" s="6"/>
      <c r="I200" s="6">
        <v>80</v>
      </c>
      <c r="J200" s="6"/>
      <c r="K200" s="6"/>
      <c r="L200" s="6"/>
      <c r="M200" s="6"/>
      <c r="N200" s="6"/>
      <c r="O200" s="8">
        <f t="shared" si="3"/>
        <v>140</v>
      </c>
      <c r="P200" s="41" t="s">
        <v>30</v>
      </c>
    </row>
    <row r="201" spans="3:16" x14ac:dyDescent="0.25">
      <c r="C201" s="42" t="s">
        <v>56</v>
      </c>
      <c r="D201" s="20"/>
      <c r="E201" s="20"/>
      <c r="F201" s="20"/>
      <c r="G201" s="20"/>
      <c r="H201" s="20"/>
      <c r="I201" s="20"/>
      <c r="J201" s="20">
        <v>80</v>
      </c>
      <c r="K201" s="20"/>
      <c r="L201" s="20"/>
      <c r="M201" s="20"/>
      <c r="N201" s="20"/>
      <c r="O201" s="8">
        <f t="shared" si="3"/>
        <v>80</v>
      </c>
      <c r="P201" s="42" t="s">
        <v>56</v>
      </c>
    </row>
    <row r="202" spans="3:16" x14ac:dyDescent="0.25">
      <c r="C202" s="42" t="s">
        <v>56</v>
      </c>
      <c r="D202" s="20"/>
      <c r="E202" s="20"/>
      <c r="F202" s="20"/>
      <c r="G202" s="20"/>
      <c r="H202" s="20"/>
      <c r="I202" s="20"/>
      <c r="J202" s="20">
        <v>80</v>
      </c>
      <c r="K202" s="20"/>
      <c r="L202" s="20"/>
      <c r="M202" s="20"/>
      <c r="N202" s="20"/>
      <c r="O202" s="8">
        <f t="shared" si="3"/>
        <v>80</v>
      </c>
      <c r="P202" s="42" t="s">
        <v>56</v>
      </c>
    </row>
    <row r="203" spans="3:16" x14ac:dyDescent="0.25">
      <c r="C203" s="41" t="s">
        <v>56</v>
      </c>
      <c r="D203" s="9"/>
      <c r="E203" s="6"/>
      <c r="F203" s="6"/>
      <c r="G203" s="6"/>
      <c r="H203" s="6"/>
      <c r="I203" s="6"/>
      <c r="J203" s="6">
        <v>100</v>
      </c>
      <c r="K203" s="6"/>
      <c r="L203" s="6"/>
      <c r="M203" s="6"/>
      <c r="N203" s="6"/>
      <c r="O203" s="8">
        <f t="shared" si="3"/>
        <v>100</v>
      </c>
      <c r="P203" s="41" t="s">
        <v>56</v>
      </c>
    </row>
    <row r="204" spans="3:16" x14ac:dyDescent="0.25">
      <c r="C204" s="42" t="s">
        <v>56</v>
      </c>
      <c r="D204" s="29"/>
      <c r="E204" s="30"/>
      <c r="F204" s="30"/>
      <c r="G204" s="30"/>
      <c r="H204" s="30"/>
      <c r="I204" s="30"/>
      <c r="J204" s="30">
        <v>60</v>
      </c>
      <c r="K204" s="30"/>
      <c r="L204" s="30"/>
      <c r="M204" s="30"/>
      <c r="N204" s="30"/>
      <c r="O204" s="8">
        <f t="shared" si="3"/>
        <v>60</v>
      </c>
      <c r="P204" s="42" t="s">
        <v>56</v>
      </c>
    </row>
    <row r="205" spans="3:16" x14ac:dyDescent="0.25">
      <c r="C205" s="43" t="s">
        <v>56</v>
      </c>
      <c r="D205" s="29"/>
      <c r="E205" s="30"/>
      <c r="F205" s="30"/>
      <c r="G205" s="30"/>
      <c r="H205" s="30"/>
      <c r="I205" s="30"/>
      <c r="J205" s="30">
        <v>100</v>
      </c>
      <c r="K205" s="30"/>
      <c r="L205" s="30"/>
      <c r="M205" s="30"/>
      <c r="N205" s="30"/>
      <c r="O205" s="8">
        <f t="shared" si="3"/>
        <v>100</v>
      </c>
      <c r="P205" s="43" t="s">
        <v>56</v>
      </c>
    </row>
    <row r="206" spans="3:16" x14ac:dyDescent="0.25">
      <c r="C206" s="43" t="s">
        <v>56</v>
      </c>
      <c r="D206" s="29"/>
      <c r="E206" s="30"/>
      <c r="F206" s="30"/>
      <c r="G206" s="30"/>
      <c r="H206" s="30"/>
      <c r="I206" s="30"/>
      <c r="J206" s="30">
        <v>50</v>
      </c>
      <c r="K206" s="30"/>
      <c r="L206" s="30"/>
      <c r="M206" s="30"/>
      <c r="N206" s="30"/>
      <c r="O206" s="8">
        <f t="shared" si="3"/>
        <v>50</v>
      </c>
      <c r="P206" s="43" t="s">
        <v>56</v>
      </c>
    </row>
    <row r="207" spans="3:16" x14ac:dyDescent="0.25">
      <c r="C207" s="43" t="s">
        <v>56</v>
      </c>
      <c r="D207" s="29"/>
      <c r="E207" s="30"/>
      <c r="F207" s="30"/>
      <c r="G207" s="30"/>
      <c r="H207" s="30"/>
      <c r="I207" s="30"/>
      <c r="J207" s="30">
        <v>45</v>
      </c>
      <c r="K207" s="30"/>
      <c r="L207" s="30"/>
      <c r="M207" s="30"/>
      <c r="N207" s="30"/>
      <c r="O207" s="8">
        <f t="shared" si="3"/>
        <v>45</v>
      </c>
      <c r="P207" s="43" t="s">
        <v>56</v>
      </c>
    </row>
  </sheetData>
  <sortState ref="R7:S190">
    <sortCondition descending="1" ref="S7:S19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1"/>
  <sheetViews>
    <sheetView topLeftCell="A2" zoomScale="190" zoomScaleNormal="190" zoomScalePageLayoutView="256" workbookViewId="0">
      <selection activeCell="B13" sqref="B13"/>
    </sheetView>
  </sheetViews>
  <sheetFormatPr defaultColWidth="10.875" defaultRowHeight="15.75" x14ac:dyDescent="0.25"/>
  <cols>
    <col min="1" max="1" width="3.375" style="1" customWidth="1"/>
    <col min="2" max="2" width="15.875" style="1" customWidth="1"/>
    <col min="3" max="3" width="15.125" style="1" customWidth="1"/>
    <col min="4" max="4" width="3.625" style="1" customWidth="1"/>
    <col min="5" max="6" width="3.875" style="1" customWidth="1"/>
    <col min="7" max="7" width="3.625" style="1" customWidth="1"/>
    <col min="8" max="8" width="3.5" style="1" customWidth="1"/>
    <col min="9" max="9" width="3.875" style="1" customWidth="1"/>
    <col min="10" max="11" width="3.625" style="1" customWidth="1"/>
    <col min="12" max="13" width="3.125" style="1" customWidth="1"/>
    <col min="14" max="14" width="3.625" style="13" customWidth="1"/>
    <col min="15" max="18" width="3.625" style="13" bestFit="1" customWidth="1"/>
    <col min="19" max="19" width="4.5" style="1" bestFit="1" customWidth="1"/>
    <col min="20" max="20" width="0.375" style="1" customWidth="1"/>
    <col min="21" max="21" width="0.625" style="1" customWidth="1"/>
    <col min="22" max="22" width="3.125" style="1" customWidth="1"/>
    <col min="23" max="23" width="5.875" style="1" customWidth="1"/>
    <col min="24" max="16384" width="10.875" style="1"/>
  </cols>
  <sheetData>
    <row r="1" spans="1:24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4" s="13" customFormat="1" ht="24.95" customHeight="1" x14ac:dyDescent="0.25">
      <c r="A2" s="124" t="s">
        <v>139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4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4" s="2" customFormat="1" ht="9.9499999999999993" customHeight="1" x14ac:dyDescent="0.25">
      <c r="A4" s="3"/>
      <c r="B4" s="3" t="s">
        <v>106</v>
      </c>
      <c r="C4" s="3" t="s">
        <v>110</v>
      </c>
      <c r="D4" s="3"/>
      <c r="E4" s="15" t="s">
        <v>114</v>
      </c>
      <c r="F4" s="3"/>
      <c r="G4" s="3"/>
      <c r="H4" s="3"/>
      <c r="I4" s="15" t="s">
        <v>118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4" s="2" customFormat="1" ht="9.9499999999999993" customHeight="1" x14ac:dyDescent="0.25">
      <c r="A5" s="3"/>
      <c r="B5" s="15" t="s">
        <v>107</v>
      </c>
      <c r="C5" s="3" t="s">
        <v>111</v>
      </c>
      <c r="D5" s="3"/>
      <c r="E5" s="15" t="s">
        <v>115</v>
      </c>
      <c r="F5" s="3"/>
      <c r="G5" s="3"/>
      <c r="H5" s="3"/>
      <c r="I5" s="15" t="s">
        <v>119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4" s="2" customFormat="1" ht="9.9499999999999993" customHeight="1" x14ac:dyDescent="0.25">
      <c r="A6" s="3"/>
      <c r="B6" s="15" t="s">
        <v>108</v>
      </c>
      <c r="C6" s="15" t="s">
        <v>112</v>
      </c>
      <c r="D6" s="3"/>
      <c r="E6" s="15" t="s">
        <v>116</v>
      </c>
      <c r="F6" s="3"/>
      <c r="G6" s="3"/>
      <c r="H6" s="3"/>
      <c r="I6" s="15" t="s">
        <v>120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1:24" s="2" customFormat="1" ht="9.9499999999999993" customHeight="1" x14ac:dyDescent="0.25">
      <c r="A7" s="3"/>
      <c r="B7" s="15" t="s">
        <v>109</v>
      </c>
      <c r="C7" s="3" t="s">
        <v>113</v>
      </c>
      <c r="D7" s="3"/>
      <c r="E7" s="15" t="s">
        <v>117</v>
      </c>
      <c r="F7" s="3"/>
      <c r="G7" s="3"/>
      <c r="H7" s="3"/>
      <c r="K7" s="3"/>
      <c r="L7" s="3"/>
      <c r="M7" s="3"/>
      <c r="N7" s="3"/>
      <c r="O7" s="3"/>
      <c r="P7" s="3"/>
      <c r="Q7" s="3"/>
      <c r="R7" s="3"/>
      <c r="S7" s="15"/>
      <c r="T7" s="3"/>
    </row>
    <row r="8" spans="1:24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  <c r="S8" s="120"/>
      <c r="T8" s="120"/>
    </row>
    <row r="9" spans="1:24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  <c r="W9" s="86"/>
      <c r="X9" s="86"/>
    </row>
    <row r="10" spans="1:24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4"/>
    </row>
    <row r="11" spans="1:24" s="2" customFormat="1" ht="11.1" customHeight="1" x14ac:dyDescent="0.2">
      <c r="A11" s="10">
        <v>1</v>
      </c>
      <c r="B11" s="11" t="s">
        <v>13</v>
      </c>
      <c r="C11" s="7" t="s">
        <v>63</v>
      </c>
      <c r="D11" s="6">
        <v>100</v>
      </c>
      <c r="E11" s="6">
        <v>100</v>
      </c>
      <c r="F11" s="6">
        <v>100</v>
      </c>
      <c r="G11" s="6">
        <v>100</v>
      </c>
      <c r="H11" s="26">
        <v>100</v>
      </c>
      <c r="I11" s="26">
        <v>60</v>
      </c>
      <c r="J11" s="26">
        <v>100</v>
      </c>
      <c r="K11" s="26">
        <v>60</v>
      </c>
      <c r="L11" s="26">
        <v>100</v>
      </c>
      <c r="M11" s="20">
        <v>100</v>
      </c>
      <c r="N11" s="6">
        <v>100</v>
      </c>
      <c r="O11" s="9">
        <v>40</v>
      </c>
      <c r="P11" s="6"/>
      <c r="Q11" s="6">
        <v>100</v>
      </c>
      <c r="R11" s="9">
        <v>40</v>
      </c>
      <c r="S11" s="8">
        <f t="shared" ref="S11:S41" si="0">SUM(D11:R11)</f>
        <v>1200</v>
      </c>
    </row>
    <row r="12" spans="1:24" s="2" customFormat="1" ht="11.1" customHeight="1" x14ac:dyDescent="0.2">
      <c r="A12" s="10">
        <f>SUM(A11)+1</f>
        <v>2</v>
      </c>
      <c r="B12" s="11" t="s">
        <v>200</v>
      </c>
      <c r="C12" s="10" t="s">
        <v>205</v>
      </c>
      <c r="D12" s="6"/>
      <c r="E12" s="6">
        <v>80</v>
      </c>
      <c r="F12" s="6">
        <v>80</v>
      </c>
      <c r="G12" s="6">
        <v>80</v>
      </c>
      <c r="H12" s="65">
        <v>50</v>
      </c>
      <c r="I12" s="6">
        <v>45</v>
      </c>
      <c r="J12" s="26">
        <v>80</v>
      </c>
      <c r="K12" s="65"/>
      <c r="L12" s="6">
        <v>80</v>
      </c>
      <c r="M12" s="6">
        <v>60</v>
      </c>
      <c r="N12" s="6"/>
      <c r="O12" s="6"/>
      <c r="P12" s="9">
        <v>40</v>
      </c>
      <c r="Q12" s="6">
        <v>80</v>
      </c>
      <c r="R12" s="9">
        <v>50</v>
      </c>
      <c r="S12" s="8">
        <f t="shared" si="0"/>
        <v>725</v>
      </c>
    </row>
    <row r="13" spans="1:24" s="2" customFormat="1" ht="11.1" customHeight="1" x14ac:dyDescent="0.2">
      <c r="A13" s="10">
        <f t="shared" ref="A13:A23" si="1">SUM(A12)+1</f>
        <v>3</v>
      </c>
      <c r="B13" s="55" t="s">
        <v>272</v>
      </c>
      <c r="C13" s="55" t="s">
        <v>52</v>
      </c>
      <c r="D13" s="65"/>
      <c r="E13" s="65"/>
      <c r="F13" s="65"/>
      <c r="G13" s="65">
        <v>60</v>
      </c>
      <c r="H13" s="65">
        <v>80</v>
      </c>
      <c r="I13" s="26">
        <v>100</v>
      </c>
      <c r="J13" s="26"/>
      <c r="K13" s="65">
        <v>100</v>
      </c>
      <c r="L13" s="26"/>
      <c r="M13" s="26"/>
      <c r="N13" s="6">
        <v>80</v>
      </c>
      <c r="O13" s="9">
        <v>80</v>
      </c>
      <c r="P13" s="9">
        <v>80</v>
      </c>
      <c r="Q13" s="6"/>
      <c r="R13" s="9">
        <v>100</v>
      </c>
      <c r="S13" s="8">
        <f t="shared" si="0"/>
        <v>680</v>
      </c>
    </row>
    <row r="14" spans="1:24" s="2" customFormat="1" ht="11.1" customHeight="1" x14ac:dyDescent="0.2">
      <c r="A14" s="10">
        <f t="shared" si="1"/>
        <v>4</v>
      </c>
      <c r="B14" s="7" t="s">
        <v>87</v>
      </c>
      <c r="C14" s="7" t="s">
        <v>1</v>
      </c>
      <c r="D14" s="26">
        <v>80</v>
      </c>
      <c r="E14" s="6"/>
      <c r="F14" s="6"/>
      <c r="G14" s="6"/>
      <c r="H14" s="6"/>
      <c r="I14" s="26"/>
      <c r="J14" s="26"/>
      <c r="K14" s="20">
        <v>80</v>
      </c>
      <c r="L14" s="26"/>
      <c r="M14" s="20"/>
      <c r="N14" s="18"/>
      <c r="O14" s="9">
        <v>60</v>
      </c>
      <c r="P14" s="6"/>
      <c r="Q14" s="6"/>
      <c r="R14" s="9">
        <v>60</v>
      </c>
      <c r="S14" s="8">
        <f t="shared" si="0"/>
        <v>280</v>
      </c>
    </row>
    <row r="15" spans="1:24" s="2" customFormat="1" ht="11.1" customHeight="1" x14ac:dyDescent="0.2">
      <c r="A15" s="10">
        <f t="shared" si="1"/>
        <v>5</v>
      </c>
      <c r="B15" s="11" t="s">
        <v>79</v>
      </c>
      <c r="C15" s="7" t="s">
        <v>14</v>
      </c>
      <c r="D15" s="6">
        <v>45</v>
      </c>
      <c r="E15" s="6"/>
      <c r="F15" s="26"/>
      <c r="G15" s="6"/>
      <c r="H15" s="20">
        <v>60</v>
      </c>
      <c r="I15" s="6">
        <v>50</v>
      </c>
      <c r="J15" s="6"/>
      <c r="K15" s="6"/>
      <c r="L15" s="26"/>
      <c r="M15" s="6"/>
      <c r="N15" s="18"/>
      <c r="O15" s="9">
        <v>32</v>
      </c>
      <c r="P15" s="9">
        <v>45</v>
      </c>
      <c r="Q15" s="6"/>
      <c r="R15" s="6"/>
      <c r="S15" s="8">
        <f t="shared" si="0"/>
        <v>232</v>
      </c>
    </row>
    <row r="16" spans="1:24" s="2" customFormat="1" ht="11.1" customHeight="1" x14ac:dyDescent="0.2">
      <c r="A16" s="10">
        <f t="shared" si="1"/>
        <v>6</v>
      </c>
      <c r="B16" s="55" t="s">
        <v>101</v>
      </c>
      <c r="C16" s="55" t="s">
        <v>102</v>
      </c>
      <c r="D16" s="65">
        <v>50</v>
      </c>
      <c r="E16" s="26"/>
      <c r="F16" s="26"/>
      <c r="G16" s="26"/>
      <c r="H16" s="6"/>
      <c r="I16" s="6"/>
      <c r="J16" s="6"/>
      <c r="K16" s="20"/>
      <c r="L16" s="6"/>
      <c r="M16" s="6"/>
      <c r="N16" s="18"/>
      <c r="O16" s="9">
        <v>45</v>
      </c>
      <c r="P16" s="9">
        <v>26</v>
      </c>
      <c r="Q16" s="6"/>
      <c r="R16" s="9">
        <v>45</v>
      </c>
      <c r="S16" s="8">
        <f t="shared" si="0"/>
        <v>166</v>
      </c>
    </row>
    <row r="17" spans="1:19" s="2" customFormat="1" ht="11.1" customHeight="1" x14ac:dyDescent="0.2">
      <c r="A17" s="10">
        <f t="shared" si="1"/>
        <v>7</v>
      </c>
      <c r="B17" s="39" t="s">
        <v>309</v>
      </c>
      <c r="C17" s="55" t="s">
        <v>310</v>
      </c>
      <c r="D17" s="20"/>
      <c r="E17" s="20"/>
      <c r="F17" s="20"/>
      <c r="G17" s="20"/>
      <c r="H17" s="26"/>
      <c r="I17" s="26">
        <v>80</v>
      </c>
      <c r="J17" s="6"/>
      <c r="K17" s="6"/>
      <c r="L17" s="26"/>
      <c r="M17" s="6"/>
      <c r="N17" s="6"/>
      <c r="O17" s="6"/>
      <c r="P17" s="9">
        <v>36</v>
      </c>
      <c r="Q17" s="6"/>
      <c r="R17" s="18"/>
      <c r="S17" s="8">
        <f t="shared" si="0"/>
        <v>116</v>
      </c>
    </row>
    <row r="18" spans="1:19" s="2" customFormat="1" ht="11.1" customHeight="1" x14ac:dyDescent="0.2">
      <c r="A18" s="10">
        <f t="shared" si="1"/>
        <v>8</v>
      </c>
      <c r="B18" s="55" t="s">
        <v>346</v>
      </c>
      <c r="C18" s="55" t="s">
        <v>42</v>
      </c>
      <c r="D18" s="65"/>
      <c r="E18" s="65"/>
      <c r="F18" s="65"/>
      <c r="G18" s="65"/>
      <c r="H18" s="65"/>
      <c r="I18" s="26"/>
      <c r="J18" s="26"/>
      <c r="K18" s="26">
        <v>50</v>
      </c>
      <c r="L18" s="6"/>
      <c r="M18" s="26"/>
      <c r="N18" s="18"/>
      <c r="O18" s="9">
        <v>29</v>
      </c>
      <c r="P18" s="6"/>
      <c r="Q18" s="6"/>
      <c r="R18" s="9">
        <v>29</v>
      </c>
      <c r="S18" s="8">
        <f t="shared" si="0"/>
        <v>108</v>
      </c>
    </row>
    <row r="19" spans="1:19" s="2" customFormat="1" ht="11.1" customHeight="1" x14ac:dyDescent="0.2">
      <c r="A19" s="10">
        <f t="shared" si="1"/>
        <v>9</v>
      </c>
      <c r="B19" s="19" t="s">
        <v>644</v>
      </c>
      <c r="C19" s="55" t="s">
        <v>39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9"/>
      <c r="P19" s="9">
        <v>100</v>
      </c>
      <c r="Q19" s="6"/>
      <c r="R19" s="6"/>
      <c r="S19" s="8">
        <f t="shared" si="0"/>
        <v>100</v>
      </c>
    </row>
    <row r="20" spans="1:19" s="2" customFormat="1" ht="11.1" customHeight="1" x14ac:dyDescent="0.2">
      <c r="A20" s="10">
        <f t="shared" si="1"/>
        <v>10</v>
      </c>
      <c r="B20" s="7" t="s">
        <v>462</v>
      </c>
      <c r="C20" s="7" t="s">
        <v>463</v>
      </c>
      <c r="D20" s="26"/>
      <c r="E20" s="26"/>
      <c r="F20" s="26"/>
      <c r="G20" s="26"/>
      <c r="H20" s="65"/>
      <c r="I20" s="26"/>
      <c r="J20" s="65"/>
      <c r="K20" s="26"/>
      <c r="L20" s="26"/>
      <c r="M20" s="65"/>
      <c r="N20" s="6"/>
      <c r="O20" s="9">
        <v>100</v>
      </c>
      <c r="P20" s="6"/>
      <c r="Q20" s="6"/>
      <c r="R20" s="18"/>
      <c r="S20" s="8">
        <f t="shared" si="0"/>
        <v>100</v>
      </c>
    </row>
    <row r="21" spans="1:19" s="2" customFormat="1" ht="11.1" customHeight="1" x14ac:dyDescent="0.2">
      <c r="A21" s="10">
        <f t="shared" si="1"/>
        <v>11</v>
      </c>
      <c r="B21" s="11" t="s">
        <v>129</v>
      </c>
      <c r="C21" s="10" t="s">
        <v>130</v>
      </c>
      <c r="D21" s="6">
        <v>60</v>
      </c>
      <c r="E21" s="65"/>
      <c r="F21" s="65"/>
      <c r="G21" s="65"/>
      <c r="H21" s="26"/>
      <c r="I21" s="65"/>
      <c r="J21" s="26"/>
      <c r="K21" s="20"/>
      <c r="L21" s="6"/>
      <c r="M21" s="26"/>
      <c r="N21" s="6"/>
      <c r="O21" s="9">
        <v>36</v>
      </c>
      <c r="P21" s="6"/>
      <c r="Q21" s="6"/>
      <c r="R21" s="6"/>
      <c r="S21" s="8">
        <f t="shared" si="0"/>
        <v>96</v>
      </c>
    </row>
    <row r="22" spans="1:19" ht="15" customHeight="1" x14ac:dyDescent="0.2">
      <c r="A22" s="10">
        <f t="shared" si="1"/>
        <v>12</v>
      </c>
      <c r="B22" s="19" t="s">
        <v>675</v>
      </c>
      <c r="C22" s="19" t="s">
        <v>676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  <c r="P22" s="20"/>
      <c r="Q22" s="20"/>
      <c r="R22" s="9">
        <v>80</v>
      </c>
      <c r="S22" s="8">
        <f t="shared" si="0"/>
        <v>80</v>
      </c>
    </row>
    <row r="23" spans="1:19" x14ac:dyDescent="0.2">
      <c r="A23" s="10">
        <f t="shared" si="1"/>
        <v>13</v>
      </c>
      <c r="B23" s="55" t="s">
        <v>446</v>
      </c>
      <c r="C23" s="55" t="s">
        <v>447</v>
      </c>
      <c r="D23" s="65"/>
      <c r="E23" s="65"/>
      <c r="F23" s="65"/>
      <c r="G23" s="65"/>
      <c r="H23" s="6"/>
      <c r="I23" s="20"/>
      <c r="J23" s="6"/>
      <c r="K23" s="65"/>
      <c r="L23" s="26"/>
      <c r="M23" s="65">
        <v>80</v>
      </c>
      <c r="N23" s="18"/>
      <c r="O23" s="18"/>
      <c r="P23" s="6"/>
      <c r="Q23" s="6"/>
      <c r="R23" s="6"/>
      <c r="S23" s="8">
        <f t="shared" si="0"/>
        <v>80</v>
      </c>
    </row>
    <row r="24" spans="1:19" x14ac:dyDescent="0.2">
      <c r="A24" s="19">
        <v>14</v>
      </c>
      <c r="B24" s="39" t="s">
        <v>349</v>
      </c>
      <c r="C24" s="55" t="s">
        <v>42</v>
      </c>
      <c r="D24" s="20"/>
      <c r="E24" s="20"/>
      <c r="F24" s="20"/>
      <c r="G24" s="20"/>
      <c r="H24" s="20"/>
      <c r="I24" s="26"/>
      <c r="J24" s="65"/>
      <c r="K24" s="26">
        <v>40</v>
      </c>
      <c r="L24" s="6"/>
      <c r="M24" s="65"/>
      <c r="N24" s="18"/>
      <c r="O24" s="18"/>
      <c r="P24" s="6"/>
      <c r="Q24" s="6"/>
      <c r="R24" s="9">
        <v>26</v>
      </c>
      <c r="S24" s="8">
        <f t="shared" si="0"/>
        <v>66</v>
      </c>
    </row>
    <row r="25" spans="1:19" ht="15" customHeight="1" x14ac:dyDescent="0.2">
      <c r="A25" s="19">
        <v>15</v>
      </c>
      <c r="B25" s="19" t="s">
        <v>645</v>
      </c>
      <c r="C25" s="19" t="s">
        <v>523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"/>
      <c r="P25" s="9">
        <v>60</v>
      </c>
      <c r="Q25" s="6"/>
      <c r="R25" s="6"/>
      <c r="S25" s="8">
        <f t="shared" si="0"/>
        <v>60</v>
      </c>
    </row>
    <row r="26" spans="1:19" ht="15" customHeight="1" x14ac:dyDescent="0.2">
      <c r="A26" s="19">
        <v>16</v>
      </c>
      <c r="B26" s="10" t="s">
        <v>241</v>
      </c>
      <c r="C26" s="10" t="s">
        <v>204</v>
      </c>
      <c r="D26" s="6"/>
      <c r="E26" s="6"/>
      <c r="F26" s="6">
        <v>60</v>
      </c>
      <c r="G26" s="26"/>
      <c r="H26" s="26"/>
      <c r="I26" s="6"/>
      <c r="J26" s="6"/>
      <c r="K26" s="6"/>
      <c r="L26" s="26"/>
      <c r="M26" s="65"/>
      <c r="N26" s="18"/>
      <c r="O26" s="18"/>
      <c r="P26" s="6"/>
      <c r="Q26" s="6"/>
      <c r="R26" s="6"/>
      <c r="S26" s="8">
        <f t="shared" si="0"/>
        <v>60</v>
      </c>
    </row>
    <row r="27" spans="1:19" ht="15" customHeight="1" x14ac:dyDescent="0.2">
      <c r="A27" s="19">
        <v>17</v>
      </c>
      <c r="B27" s="55" t="s">
        <v>478</v>
      </c>
      <c r="C27" s="55" t="s">
        <v>1</v>
      </c>
      <c r="D27" s="65"/>
      <c r="E27" s="65"/>
      <c r="F27" s="65"/>
      <c r="G27" s="65"/>
      <c r="H27" s="65"/>
      <c r="I27" s="65"/>
      <c r="J27" s="65"/>
      <c r="K27" s="65"/>
      <c r="L27" s="26"/>
      <c r="M27" s="65"/>
      <c r="N27" s="6"/>
      <c r="O27" s="9">
        <v>24</v>
      </c>
      <c r="P27" s="9">
        <v>32</v>
      </c>
      <c r="Q27" s="6"/>
      <c r="R27" s="18"/>
      <c r="S27" s="8">
        <f t="shared" si="0"/>
        <v>56</v>
      </c>
    </row>
    <row r="28" spans="1:19" ht="15" customHeight="1" x14ac:dyDescent="0.2">
      <c r="A28" s="19">
        <v>18</v>
      </c>
      <c r="B28" s="19" t="s">
        <v>646</v>
      </c>
      <c r="C28" s="19" t="s">
        <v>32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2"/>
      <c r="P28" s="9">
        <v>50</v>
      </c>
      <c r="Q28" s="6"/>
      <c r="R28" s="18"/>
      <c r="S28" s="8">
        <f t="shared" si="0"/>
        <v>50</v>
      </c>
    </row>
    <row r="29" spans="1:19" ht="15" customHeight="1" x14ac:dyDescent="0.2">
      <c r="A29" s="19">
        <v>19</v>
      </c>
      <c r="B29" s="7" t="s">
        <v>475</v>
      </c>
      <c r="C29" s="7" t="s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6"/>
      <c r="O29" s="9">
        <v>50</v>
      </c>
      <c r="P29" s="6"/>
      <c r="Q29" s="6"/>
      <c r="R29" s="6"/>
      <c r="S29" s="8">
        <f t="shared" si="0"/>
        <v>50</v>
      </c>
    </row>
    <row r="30" spans="1:19" ht="15" customHeight="1" x14ac:dyDescent="0.2">
      <c r="A30" s="19">
        <v>20</v>
      </c>
      <c r="B30" s="55" t="s">
        <v>347</v>
      </c>
      <c r="C30" s="55" t="s">
        <v>333</v>
      </c>
      <c r="D30" s="65"/>
      <c r="E30" s="65"/>
      <c r="F30" s="65"/>
      <c r="G30" s="65"/>
      <c r="H30" s="65"/>
      <c r="I30" s="26"/>
      <c r="J30" s="26"/>
      <c r="K30" s="26">
        <v>45</v>
      </c>
      <c r="L30" s="6"/>
      <c r="M30" s="26"/>
      <c r="N30" s="18"/>
      <c r="O30" s="18"/>
      <c r="P30" s="6"/>
      <c r="Q30" s="20"/>
      <c r="R30" s="20"/>
      <c r="S30" s="8">
        <f t="shared" si="0"/>
        <v>45</v>
      </c>
    </row>
    <row r="31" spans="1:19" ht="15.95" customHeight="1" x14ac:dyDescent="0.2">
      <c r="A31" s="19">
        <v>21</v>
      </c>
      <c r="B31" s="39" t="s">
        <v>316</v>
      </c>
      <c r="C31" s="55" t="s">
        <v>0</v>
      </c>
      <c r="D31" s="20"/>
      <c r="E31" s="20"/>
      <c r="F31" s="20"/>
      <c r="G31" s="20"/>
      <c r="H31" s="20"/>
      <c r="I31" s="6">
        <v>40</v>
      </c>
      <c r="J31" s="26"/>
      <c r="K31" s="20"/>
      <c r="L31" s="26"/>
      <c r="M31" s="20"/>
      <c r="N31" s="18"/>
      <c r="O31" s="18"/>
      <c r="P31" s="6"/>
      <c r="Q31" s="6"/>
      <c r="R31" s="18"/>
      <c r="S31" s="8">
        <f t="shared" si="0"/>
        <v>40</v>
      </c>
    </row>
    <row r="32" spans="1:19" ht="15.95" customHeight="1" x14ac:dyDescent="0.2">
      <c r="A32" s="19">
        <v>22</v>
      </c>
      <c r="B32" s="38" t="s">
        <v>138</v>
      </c>
      <c r="C32" s="7" t="s">
        <v>136</v>
      </c>
      <c r="D32" s="36">
        <v>40</v>
      </c>
      <c r="E32" s="36"/>
      <c r="F32" s="36"/>
      <c r="G32" s="36"/>
      <c r="H32" s="36"/>
      <c r="I32" s="36"/>
      <c r="J32" s="34"/>
      <c r="K32" s="91"/>
      <c r="L32" s="34"/>
      <c r="M32" s="36"/>
      <c r="N32" s="32"/>
      <c r="O32" s="32"/>
      <c r="P32" s="34"/>
      <c r="Q32" s="34"/>
      <c r="R32" s="32"/>
      <c r="S32" s="8">
        <f t="shared" si="0"/>
        <v>40</v>
      </c>
    </row>
    <row r="33" spans="1:19" x14ac:dyDescent="0.2">
      <c r="A33" s="19">
        <v>23</v>
      </c>
      <c r="B33" s="28" t="s">
        <v>680</v>
      </c>
      <c r="C33" s="19" t="s">
        <v>33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9"/>
      <c r="P33" s="30"/>
      <c r="Q33" s="30"/>
      <c r="R33" s="33">
        <v>36</v>
      </c>
      <c r="S33" s="8">
        <f t="shared" si="0"/>
        <v>36</v>
      </c>
    </row>
    <row r="34" spans="1:19" x14ac:dyDescent="0.2">
      <c r="A34" s="19">
        <v>24</v>
      </c>
      <c r="B34" s="37" t="s">
        <v>317</v>
      </c>
      <c r="C34" s="21" t="s">
        <v>312</v>
      </c>
      <c r="D34" s="34"/>
      <c r="E34" s="34"/>
      <c r="F34" s="34"/>
      <c r="G34" s="34"/>
      <c r="H34" s="34"/>
      <c r="I34" s="34">
        <v>36</v>
      </c>
      <c r="J34" s="34"/>
      <c r="K34" s="91"/>
      <c r="L34" s="36"/>
      <c r="M34" s="91"/>
      <c r="N34" s="34"/>
      <c r="O34" s="34"/>
      <c r="P34" s="34"/>
      <c r="Q34" s="34"/>
      <c r="R34" s="32"/>
      <c r="S34" s="8">
        <f t="shared" si="0"/>
        <v>36</v>
      </c>
    </row>
    <row r="35" spans="1:19" x14ac:dyDescent="0.2">
      <c r="A35" s="19">
        <v>25</v>
      </c>
      <c r="B35" s="28" t="s">
        <v>682</v>
      </c>
      <c r="C35" s="28" t="s">
        <v>473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9"/>
      <c r="P35" s="30"/>
      <c r="Q35" s="30"/>
      <c r="R35" s="33">
        <v>32</v>
      </c>
      <c r="S35" s="8">
        <f t="shared" si="0"/>
        <v>32</v>
      </c>
    </row>
    <row r="36" spans="1:19" x14ac:dyDescent="0.2">
      <c r="A36" s="19">
        <v>26</v>
      </c>
      <c r="B36" s="84" t="s">
        <v>318</v>
      </c>
      <c r="C36" s="84" t="s">
        <v>0</v>
      </c>
      <c r="D36" s="91"/>
      <c r="E36" s="91"/>
      <c r="F36" s="91"/>
      <c r="G36" s="91"/>
      <c r="H36" s="34"/>
      <c r="I36" s="34">
        <v>32</v>
      </c>
      <c r="J36" s="34"/>
      <c r="K36" s="34"/>
      <c r="L36" s="91"/>
      <c r="M36" s="91"/>
      <c r="N36" s="34"/>
      <c r="O36" s="34"/>
      <c r="P36" s="30"/>
      <c r="Q36" s="30"/>
      <c r="R36" s="27"/>
      <c r="S36" s="8">
        <f t="shared" si="0"/>
        <v>32</v>
      </c>
    </row>
    <row r="37" spans="1:19" x14ac:dyDescent="0.2">
      <c r="A37" s="19">
        <v>27</v>
      </c>
      <c r="B37" s="28" t="s">
        <v>647</v>
      </c>
      <c r="C37" s="28" t="s">
        <v>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9"/>
      <c r="P37" s="33">
        <v>29</v>
      </c>
      <c r="Q37" s="34"/>
      <c r="R37" s="32"/>
      <c r="S37" s="8">
        <f t="shared" si="0"/>
        <v>29</v>
      </c>
    </row>
    <row r="38" spans="1:19" s="13" customFormat="1" x14ac:dyDescent="0.2">
      <c r="A38" s="19">
        <v>28</v>
      </c>
      <c r="B38" s="84" t="s">
        <v>476</v>
      </c>
      <c r="C38" s="84" t="s">
        <v>477</v>
      </c>
      <c r="D38" s="91"/>
      <c r="E38" s="91"/>
      <c r="F38" s="91"/>
      <c r="G38" s="91"/>
      <c r="H38" s="91"/>
      <c r="I38" s="91"/>
      <c r="J38" s="91"/>
      <c r="K38" s="91"/>
      <c r="L38" s="36"/>
      <c r="M38" s="91"/>
      <c r="N38" s="34"/>
      <c r="O38" s="33">
        <v>26</v>
      </c>
      <c r="P38" s="34"/>
      <c r="Q38" s="30"/>
      <c r="R38" s="27"/>
      <c r="S38" s="8">
        <f t="shared" si="0"/>
        <v>26</v>
      </c>
    </row>
    <row r="39" spans="1:19" s="13" customFormat="1" x14ac:dyDescent="0.2">
      <c r="A39" s="19">
        <v>29</v>
      </c>
      <c r="B39" s="28" t="s">
        <v>683</v>
      </c>
      <c r="C39" s="28" t="s">
        <v>684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30"/>
      <c r="Q39" s="30"/>
      <c r="R39" s="33">
        <v>24</v>
      </c>
      <c r="S39" s="8">
        <f t="shared" si="0"/>
        <v>24</v>
      </c>
    </row>
    <row r="40" spans="1:19" s="13" customFormat="1" x14ac:dyDescent="0.2">
      <c r="A40" s="19">
        <v>30</v>
      </c>
      <c r="B40" s="28" t="s">
        <v>687</v>
      </c>
      <c r="C40" s="28" t="s">
        <v>473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9"/>
      <c r="P40" s="30"/>
      <c r="Q40" s="30"/>
      <c r="R40" s="33">
        <v>22</v>
      </c>
      <c r="S40" s="8">
        <f t="shared" si="0"/>
        <v>22</v>
      </c>
    </row>
    <row r="41" spans="1:19" s="13" customFormat="1" x14ac:dyDescent="0.2">
      <c r="A41" s="19">
        <v>31</v>
      </c>
      <c r="B41" s="28" t="s">
        <v>479</v>
      </c>
      <c r="C41" s="84" t="s">
        <v>477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3">
        <v>22</v>
      </c>
      <c r="P41" s="34"/>
      <c r="Q41" s="30"/>
      <c r="R41" s="27"/>
      <c r="S41" s="8">
        <f t="shared" si="0"/>
        <v>22</v>
      </c>
    </row>
  </sheetData>
  <sortState ref="B11:S41">
    <sortCondition descending="1" ref="S11:S41"/>
  </sortState>
  <mergeCells count="4">
    <mergeCell ref="A1:T1"/>
    <mergeCell ref="A2:T2"/>
    <mergeCell ref="A3:T3"/>
    <mergeCell ref="A8:T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4"/>
  <sheetViews>
    <sheetView topLeftCell="A2" zoomScale="215" zoomScaleNormal="215" zoomScalePageLayoutView="176" workbookViewId="0">
      <selection activeCell="B13" sqref="B13"/>
    </sheetView>
  </sheetViews>
  <sheetFormatPr defaultColWidth="10.875" defaultRowHeight="15.75" x14ac:dyDescent="0.25"/>
  <cols>
    <col min="1" max="1" width="3.375" style="1" customWidth="1"/>
    <col min="2" max="2" width="18.875" style="1" customWidth="1"/>
    <col min="3" max="3" width="15.125" style="1" customWidth="1"/>
    <col min="4" max="4" width="3.625" style="1" customWidth="1"/>
    <col min="5" max="5" width="4" style="1" customWidth="1"/>
    <col min="6" max="6" width="3.5" style="1" customWidth="1"/>
    <col min="7" max="7" width="3.625" style="1" customWidth="1"/>
    <col min="8" max="8" width="3.5" style="1" customWidth="1"/>
    <col min="9" max="9" width="3.875" style="1" customWidth="1"/>
    <col min="10" max="13" width="3.625" style="1" bestFit="1" customWidth="1"/>
    <col min="14" max="16" width="3.625" style="13" bestFit="1" customWidth="1"/>
    <col min="17" max="18" width="3.625" style="1" bestFit="1" customWidth="1"/>
    <col min="19" max="19" width="4.5" style="1" bestFit="1" customWidth="1"/>
    <col min="20" max="20" width="3.125" style="1" customWidth="1"/>
    <col min="21" max="21" width="5.875" style="1" customWidth="1"/>
    <col min="22" max="16384" width="10.875" style="1"/>
  </cols>
  <sheetData>
    <row r="1" spans="1:19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9" s="13" customFormat="1" ht="24.95" customHeight="1" x14ac:dyDescent="0.25">
      <c r="A2" s="124" t="s">
        <v>147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19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9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19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19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19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19" s="2" customFormat="1" ht="6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9" s="2" customFormat="1" ht="11.1" customHeight="1" x14ac:dyDescent="0.25">
      <c r="A9" s="63" t="s">
        <v>5</v>
      </c>
      <c r="B9" s="63" t="s">
        <v>3</v>
      </c>
      <c r="C9" s="63" t="s">
        <v>4</v>
      </c>
      <c r="D9" s="41">
        <v>1</v>
      </c>
      <c r="E9" s="41">
        <v>2</v>
      </c>
      <c r="F9" s="41">
        <v>3</v>
      </c>
      <c r="G9" s="41">
        <v>4</v>
      </c>
      <c r="H9" s="41">
        <v>5</v>
      </c>
      <c r="I9" s="41">
        <v>6</v>
      </c>
      <c r="J9" s="41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63" t="s">
        <v>7</v>
      </c>
    </row>
    <row r="10" spans="1:19" s="2" customFormat="1" ht="3" customHeight="1" x14ac:dyDescent="0.25">
      <c r="A10" s="10"/>
      <c r="B10" s="64"/>
      <c r="C10" s="64"/>
      <c r="D10" s="10"/>
      <c r="E10" s="10"/>
      <c r="F10" s="10"/>
      <c r="G10" s="10"/>
      <c r="H10" s="10"/>
      <c r="I10" s="10"/>
      <c r="J10" s="10"/>
      <c r="K10" s="89"/>
      <c r="L10" s="89"/>
      <c r="M10" s="6"/>
      <c r="N10" s="89"/>
      <c r="O10" s="89"/>
      <c r="P10" s="89"/>
      <c r="Q10" s="89"/>
      <c r="R10" s="89"/>
      <c r="S10" s="64"/>
    </row>
    <row r="11" spans="1:19" s="2" customFormat="1" ht="11.1" customHeight="1" x14ac:dyDescent="0.2">
      <c r="A11" s="10">
        <v>1</v>
      </c>
      <c r="B11" s="19" t="s">
        <v>85</v>
      </c>
      <c r="C11" s="19" t="s">
        <v>17</v>
      </c>
      <c r="D11" s="20">
        <v>60</v>
      </c>
      <c r="E11" s="10"/>
      <c r="F11" s="18"/>
      <c r="G11" s="6">
        <v>100</v>
      </c>
      <c r="H11" s="6">
        <v>80</v>
      </c>
      <c r="I11" s="20">
        <v>80</v>
      </c>
      <c r="J11" s="20"/>
      <c r="K11" s="6">
        <v>50</v>
      </c>
      <c r="L11" s="9">
        <v>100</v>
      </c>
      <c r="M11" s="26">
        <v>100</v>
      </c>
      <c r="N11" s="18"/>
      <c r="O11" s="9">
        <v>50</v>
      </c>
      <c r="P11" s="6">
        <v>100</v>
      </c>
      <c r="Q11" s="6">
        <v>100</v>
      </c>
      <c r="R11" s="9">
        <v>45</v>
      </c>
      <c r="S11" s="8">
        <f t="shared" ref="S11:S34" si="0">SUM(D11:R11)</f>
        <v>865</v>
      </c>
    </row>
    <row r="12" spans="1:19" s="2" customFormat="1" ht="11.1" customHeight="1" x14ac:dyDescent="0.2">
      <c r="A12" s="10">
        <f>SUM(A11)+1</f>
        <v>2</v>
      </c>
      <c r="B12" s="55" t="s">
        <v>68</v>
      </c>
      <c r="C12" s="7" t="s">
        <v>136</v>
      </c>
      <c r="D12" s="65">
        <v>36</v>
      </c>
      <c r="E12" s="65"/>
      <c r="F12" s="6">
        <v>100</v>
      </c>
      <c r="G12" s="20"/>
      <c r="H12" s="20">
        <v>60</v>
      </c>
      <c r="I12" s="20">
        <v>45</v>
      </c>
      <c r="J12" s="6">
        <v>100</v>
      </c>
      <c r="K12" s="6">
        <v>32</v>
      </c>
      <c r="L12" s="9">
        <v>80</v>
      </c>
      <c r="M12" s="6">
        <v>60</v>
      </c>
      <c r="N12" s="18"/>
      <c r="O12" s="9">
        <v>32</v>
      </c>
      <c r="P12" s="6">
        <v>45</v>
      </c>
      <c r="Q12" s="6"/>
      <c r="R12" s="9">
        <v>24</v>
      </c>
      <c r="S12" s="8">
        <f t="shared" si="0"/>
        <v>614</v>
      </c>
    </row>
    <row r="13" spans="1:19" s="2" customFormat="1" ht="11.1" customHeight="1" x14ac:dyDescent="0.2">
      <c r="A13" s="10">
        <f t="shared" ref="A13:A19" si="1">SUM(A12)+1</f>
        <v>3</v>
      </c>
      <c r="B13" s="10" t="s">
        <v>20</v>
      </c>
      <c r="C13" s="7" t="s">
        <v>2</v>
      </c>
      <c r="D13" s="6">
        <v>100</v>
      </c>
      <c r="E13" s="10"/>
      <c r="F13" s="6"/>
      <c r="G13" s="10"/>
      <c r="H13" s="6">
        <v>100</v>
      </c>
      <c r="I13" s="6">
        <v>100</v>
      </c>
      <c r="J13" s="26"/>
      <c r="K13" s="6">
        <v>80</v>
      </c>
      <c r="L13" s="9"/>
      <c r="M13" s="65"/>
      <c r="N13" s="18"/>
      <c r="O13" s="18"/>
      <c r="P13" s="6"/>
      <c r="Q13" s="6"/>
      <c r="R13" s="9">
        <v>100</v>
      </c>
      <c r="S13" s="8">
        <f t="shared" si="0"/>
        <v>480</v>
      </c>
    </row>
    <row r="14" spans="1:19" s="2" customFormat="1" ht="11.1" customHeight="1" x14ac:dyDescent="0.2">
      <c r="A14" s="10">
        <f t="shared" si="1"/>
        <v>4</v>
      </c>
      <c r="B14" s="11" t="s">
        <v>93</v>
      </c>
      <c r="C14" s="10" t="s">
        <v>33</v>
      </c>
      <c r="D14" s="6">
        <v>50</v>
      </c>
      <c r="E14" s="10"/>
      <c r="F14" s="18"/>
      <c r="G14" s="6"/>
      <c r="H14" s="6"/>
      <c r="I14" s="6">
        <v>50</v>
      </c>
      <c r="J14" s="7"/>
      <c r="K14" s="6">
        <v>60</v>
      </c>
      <c r="L14" s="9"/>
      <c r="M14" s="65">
        <v>50</v>
      </c>
      <c r="N14" s="18"/>
      <c r="O14" s="9">
        <v>80</v>
      </c>
      <c r="P14" s="6">
        <v>80</v>
      </c>
      <c r="Q14" s="6"/>
      <c r="R14" s="9">
        <v>60</v>
      </c>
      <c r="S14" s="8">
        <f t="shared" si="0"/>
        <v>430</v>
      </c>
    </row>
    <row r="15" spans="1:19" s="2" customFormat="1" ht="11.1" customHeight="1" x14ac:dyDescent="0.2">
      <c r="A15" s="10">
        <f t="shared" si="1"/>
        <v>5</v>
      </c>
      <c r="B15" s="11" t="s">
        <v>92</v>
      </c>
      <c r="C15" s="10" t="s">
        <v>33</v>
      </c>
      <c r="D15" s="6">
        <v>80</v>
      </c>
      <c r="E15" s="20"/>
      <c r="F15" s="18"/>
      <c r="G15" s="6"/>
      <c r="H15" s="6"/>
      <c r="I15" s="65"/>
      <c r="J15" s="20"/>
      <c r="K15" s="20">
        <v>100</v>
      </c>
      <c r="L15" s="9"/>
      <c r="M15" s="65"/>
      <c r="N15" s="18"/>
      <c r="O15" s="9">
        <v>100</v>
      </c>
      <c r="P15" s="6"/>
      <c r="Q15" s="20"/>
      <c r="R15" s="9">
        <v>80</v>
      </c>
      <c r="S15" s="8">
        <f t="shared" si="0"/>
        <v>360</v>
      </c>
    </row>
    <row r="16" spans="1:19" s="2" customFormat="1" ht="11.1" customHeight="1" x14ac:dyDescent="0.2">
      <c r="A16" s="10">
        <f t="shared" si="1"/>
        <v>6</v>
      </c>
      <c r="B16" s="19" t="s">
        <v>67</v>
      </c>
      <c r="C16" s="55" t="s">
        <v>69</v>
      </c>
      <c r="D16" s="20">
        <v>40</v>
      </c>
      <c r="E16" s="6"/>
      <c r="F16" s="18"/>
      <c r="G16" s="7"/>
      <c r="H16" s="26">
        <v>50</v>
      </c>
      <c r="I16" s="19"/>
      <c r="J16" s="20"/>
      <c r="K16" s="6">
        <v>36</v>
      </c>
      <c r="L16" s="22">
        <v>60</v>
      </c>
      <c r="M16" s="26">
        <v>45</v>
      </c>
      <c r="N16" s="18">
        <v>100</v>
      </c>
      <c r="O16" s="9">
        <v>29</v>
      </c>
      <c r="P16" s="6"/>
      <c r="Q16" s="6"/>
      <c r="R16" s="6"/>
      <c r="S16" s="8">
        <f t="shared" si="0"/>
        <v>360</v>
      </c>
    </row>
    <row r="17" spans="1:20" s="2" customFormat="1" ht="11.1" customHeight="1" x14ac:dyDescent="0.2">
      <c r="A17" s="10">
        <f t="shared" si="1"/>
        <v>7</v>
      </c>
      <c r="B17" s="11" t="s">
        <v>313</v>
      </c>
      <c r="C17" s="10" t="s">
        <v>0</v>
      </c>
      <c r="D17" s="6"/>
      <c r="E17" s="10"/>
      <c r="F17" s="18"/>
      <c r="G17" s="19"/>
      <c r="H17" s="20"/>
      <c r="I17" s="26">
        <v>60</v>
      </c>
      <c r="J17" s="20">
        <v>80</v>
      </c>
      <c r="K17" s="10"/>
      <c r="L17" s="22"/>
      <c r="M17" s="65"/>
      <c r="N17" s="8"/>
      <c r="O17" s="94"/>
      <c r="P17" s="6"/>
      <c r="Q17" s="20">
        <v>80</v>
      </c>
      <c r="R17" s="9">
        <v>32</v>
      </c>
      <c r="S17" s="8">
        <f t="shared" si="0"/>
        <v>252</v>
      </c>
    </row>
    <row r="18" spans="1:20" ht="15" customHeight="1" x14ac:dyDescent="0.2">
      <c r="A18" s="10">
        <f t="shared" si="1"/>
        <v>8</v>
      </c>
      <c r="B18" s="10" t="s">
        <v>448</v>
      </c>
      <c r="C18" s="10" t="s">
        <v>26</v>
      </c>
      <c r="D18" s="6"/>
      <c r="E18" s="20"/>
      <c r="F18" s="20"/>
      <c r="G18" s="55"/>
      <c r="H18" s="55"/>
      <c r="I18" s="10"/>
      <c r="J18" s="7"/>
      <c r="K18" s="20"/>
      <c r="L18" s="10"/>
      <c r="M18" s="65">
        <v>80</v>
      </c>
      <c r="N18" s="6"/>
      <c r="O18" s="9">
        <v>40</v>
      </c>
      <c r="P18" s="6">
        <v>60</v>
      </c>
      <c r="Q18" s="6"/>
      <c r="R18" s="9">
        <v>36</v>
      </c>
      <c r="S18" s="8">
        <f t="shared" si="0"/>
        <v>216</v>
      </c>
    </row>
    <row r="19" spans="1:20" ht="15" customHeight="1" x14ac:dyDescent="0.2">
      <c r="A19" s="10">
        <f t="shared" si="1"/>
        <v>9</v>
      </c>
      <c r="B19" s="10" t="s">
        <v>468</v>
      </c>
      <c r="C19" s="10" t="s">
        <v>1</v>
      </c>
      <c r="D19" s="6"/>
      <c r="E19" s="20"/>
      <c r="F19" s="20"/>
      <c r="G19" s="55"/>
      <c r="H19" s="55"/>
      <c r="I19" s="10"/>
      <c r="J19" s="7"/>
      <c r="K19" s="20"/>
      <c r="L19" s="10"/>
      <c r="M19" s="65"/>
      <c r="N19" s="6"/>
      <c r="O19" s="9">
        <v>60</v>
      </c>
      <c r="P19" s="6"/>
      <c r="Q19" s="94"/>
      <c r="R19" s="9">
        <v>50</v>
      </c>
      <c r="S19" s="8">
        <f t="shared" si="0"/>
        <v>110</v>
      </c>
    </row>
    <row r="20" spans="1:20" ht="15" customHeight="1" x14ac:dyDescent="0.2">
      <c r="A20" s="19">
        <v>10</v>
      </c>
      <c r="B20" s="19" t="s">
        <v>482</v>
      </c>
      <c r="C20" s="19" t="s">
        <v>352</v>
      </c>
      <c r="D20" s="20"/>
      <c r="E20" s="20"/>
      <c r="F20" s="20"/>
      <c r="G20" s="19"/>
      <c r="H20" s="19"/>
      <c r="I20" s="19"/>
      <c r="J20" s="19"/>
      <c r="K20" s="20"/>
      <c r="L20" s="19"/>
      <c r="M20" s="20"/>
      <c r="N20" s="20"/>
      <c r="O20" s="9">
        <v>36</v>
      </c>
      <c r="P20" s="6">
        <v>36</v>
      </c>
      <c r="Q20" s="6"/>
      <c r="R20" s="9">
        <v>29</v>
      </c>
      <c r="S20" s="8">
        <f t="shared" si="0"/>
        <v>101</v>
      </c>
    </row>
    <row r="21" spans="1:20" ht="15" customHeight="1" x14ac:dyDescent="0.2">
      <c r="A21" s="19">
        <v>11</v>
      </c>
      <c r="B21" s="19" t="s">
        <v>480</v>
      </c>
      <c r="C21" s="19" t="s">
        <v>481</v>
      </c>
      <c r="D21" s="20"/>
      <c r="E21" s="20"/>
      <c r="F21" s="20"/>
      <c r="G21" s="19"/>
      <c r="H21" s="19"/>
      <c r="I21" s="19"/>
      <c r="J21" s="19"/>
      <c r="K21" s="20"/>
      <c r="L21" s="19"/>
      <c r="M21" s="20"/>
      <c r="N21" s="20"/>
      <c r="O21" s="9">
        <v>45</v>
      </c>
      <c r="P21" s="6"/>
      <c r="Q21" s="20"/>
      <c r="R21" s="9">
        <v>40</v>
      </c>
      <c r="S21" s="8">
        <f t="shared" si="0"/>
        <v>85</v>
      </c>
    </row>
    <row r="22" spans="1:20" ht="15.95" customHeight="1" x14ac:dyDescent="0.2">
      <c r="A22" s="19">
        <v>12</v>
      </c>
      <c r="B22" s="19" t="s">
        <v>483</v>
      </c>
      <c r="C22" s="19" t="s">
        <v>484</v>
      </c>
      <c r="D22" s="20"/>
      <c r="E22" s="20"/>
      <c r="F22" s="20"/>
      <c r="G22" s="19"/>
      <c r="H22" s="19"/>
      <c r="I22" s="19"/>
      <c r="J22" s="19"/>
      <c r="K22" s="20"/>
      <c r="L22" s="19"/>
      <c r="M22" s="20"/>
      <c r="N22" s="20"/>
      <c r="O22" s="9">
        <v>26</v>
      </c>
      <c r="P22" s="6">
        <v>29</v>
      </c>
      <c r="Q22" s="6"/>
      <c r="R22" s="9">
        <v>20</v>
      </c>
      <c r="S22" s="8">
        <f t="shared" si="0"/>
        <v>75</v>
      </c>
    </row>
    <row r="23" spans="1:20" ht="15.95" customHeight="1" x14ac:dyDescent="0.2">
      <c r="A23" s="19">
        <v>13</v>
      </c>
      <c r="B23" s="19" t="s">
        <v>648</v>
      </c>
      <c r="C23" s="19" t="s">
        <v>32</v>
      </c>
      <c r="D23" s="20"/>
      <c r="E23" s="20"/>
      <c r="F23" s="20"/>
      <c r="G23" s="19"/>
      <c r="H23" s="19"/>
      <c r="I23" s="19"/>
      <c r="J23" s="19"/>
      <c r="K23" s="20"/>
      <c r="L23" s="19"/>
      <c r="M23" s="20"/>
      <c r="N23" s="20"/>
      <c r="O23" s="9"/>
      <c r="P23" s="6">
        <v>50</v>
      </c>
      <c r="Q23" s="6"/>
      <c r="R23" s="18"/>
      <c r="S23" s="8">
        <f t="shared" si="0"/>
        <v>50</v>
      </c>
    </row>
    <row r="24" spans="1:20" ht="15.95" customHeight="1" x14ac:dyDescent="0.2">
      <c r="A24" s="19">
        <v>14</v>
      </c>
      <c r="B24" s="19" t="s">
        <v>344</v>
      </c>
      <c r="C24" s="19" t="s">
        <v>333</v>
      </c>
      <c r="D24" s="20"/>
      <c r="E24" s="19"/>
      <c r="F24" s="18"/>
      <c r="G24" s="19"/>
      <c r="H24" s="19"/>
      <c r="I24" s="20"/>
      <c r="J24" s="7"/>
      <c r="K24" s="20">
        <v>45</v>
      </c>
      <c r="L24" s="10"/>
      <c r="M24" s="65"/>
      <c r="N24" s="18"/>
      <c r="O24" s="18"/>
      <c r="P24" s="6"/>
      <c r="Q24" s="94"/>
      <c r="R24" s="94"/>
      <c r="S24" s="8">
        <f t="shared" si="0"/>
        <v>45</v>
      </c>
      <c r="T24" s="13"/>
    </row>
    <row r="25" spans="1:20" ht="15.95" customHeight="1" x14ac:dyDescent="0.2">
      <c r="A25" s="19">
        <v>15</v>
      </c>
      <c r="B25" s="28" t="s">
        <v>126</v>
      </c>
      <c r="C25" s="38" t="s">
        <v>17</v>
      </c>
      <c r="D25" s="30">
        <v>45</v>
      </c>
      <c r="E25" s="21"/>
      <c r="F25" s="32"/>
      <c r="G25" s="21"/>
      <c r="H25" s="21"/>
      <c r="I25" s="91"/>
      <c r="J25" s="21"/>
      <c r="K25" s="21"/>
      <c r="L25" s="28"/>
      <c r="M25" s="91"/>
      <c r="N25" s="105"/>
      <c r="O25" s="110"/>
      <c r="P25" s="30"/>
      <c r="Q25" s="30"/>
      <c r="R25" s="30"/>
      <c r="S25" s="8">
        <f t="shared" si="0"/>
        <v>45</v>
      </c>
      <c r="T25" s="100"/>
    </row>
    <row r="26" spans="1:20" ht="15.95" customHeight="1" x14ac:dyDescent="0.2">
      <c r="A26" s="19">
        <v>16</v>
      </c>
      <c r="B26" s="28" t="s">
        <v>649</v>
      </c>
      <c r="C26" s="28" t="s">
        <v>42</v>
      </c>
      <c r="D26" s="30"/>
      <c r="E26" s="30"/>
      <c r="F26" s="30"/>
      <c r="G26" s="28"/>
      <c r="H26" s="28"/>
      <c r="I26" s="28"/>
      <c r="J26" s="28"/>
      <c r="K26" s="30"/>
      <c r="L26" s="28"/>
      <c r="M26" s="30"/>
      <c r="N26" s="30"/>
      <c r="O26" s="29"/>
      <c r="P26" s="30">
        <v>40</v>
      </c>
      <c r="Q26" s="34"/>
      <c r="R26" s="32"/>
      <c r="S26" s="8">
        <f t="shared" si="0"/>
        <v>40</v>
      </c>
      <c r="T26" s="100"/>
    </row>
    <row r="27" spans="1:20" ht="15.95" customHeight="1" x14ac:dyDescent="0.2">
      <c r="A27" s="19">
        <v>17</v>
      </c>
      <c r="B27" s="84" t="s">
        <v>345</v>
      </c>
      <c r="C27" s="84" t="s">
        <v>333</v>
      </c>
      <c r="D27" s="84"/>
      <c r="E27" s="84"/>
      <c r="F27" s="84"/>
      <c r="G27" s="84"/>
      <c r="H27" s="84"/>
      <c r="I27" s="91"/>
      <c r="J27" s="34"/>
      <c r="K27" s="34">
        <v>40</v>
      </c>
      <c r="L27" s="34"/>
      <c r="M27" s="91"/>
      <c r="N27" s="32"/>
      <c r="O27" s="32"/>
      <c r="P27" s="30"/>
      <c r="Q27" s="34"/>
      <c r="R27" s="32"/>
      <c r="S27" s="8">
        <f t="shared" si="0"/>
        <v>40</v>
      </c>
      <c r="T27" s="100"/>
    </row>
    <row r="28" spans="1:20" ht="15.95" customHeight="1" x14ac:dyDescent="0.2">
      <c r="A28" s="19">
        <v>18</v>
      </c>
      <c r="B28" s="28" t="s">
        <v>650</v>
      </c>
      <c r="C28" s="28" t="s">
        <v>567</v>
      </c>
      <c r="D28" s="30"/>
      <c r="E28" s="30"/>
      <c r="F28" s="30"/>
      <c r="G28" s="28"/>
      <c r="H28" s="28"/>
      <c r="I28" s="28"/>
      <c r="J28" s="28"/>
      <c r="K28" s="30"/>
      <c r="L28" s="28"/>
      <c r="M28" s="30"/>
      <c r="N28" s="30"/>
      <c r="O28" s="29"/>
      <c r="P28" s="30">
        <v>32</v>
      </c>
      <c r="Q28" s="34"/>
      <c r="R28" s="32"/>
      <c r="S28" s="8">
        <f t="shared" si="0"/>
        <v>32</v>
      </c>
      <c r="T28" s="100"/>
    </row>
    <row r="29" spans="1:20" x14ac:dyDescent="0.2">
      <c r="A29" s="19">
        <v>19</v>
      </c>
      <c r="B29" s="21" t="s">
        <v>348</v>
      </c>
      <c r="C29" s="21" t="s">
        <v>333</v>
      </c>
      <c r="D29" s="34"/>
      <c r="E29" s="30"/>
      <c r="F29" s="30"/>
      <c r="G29" s="84"/>
      <c r="H29" s="84"/>
      <c r="I29" s="21"/>
      <c r="J29" s="38"/>
      <c r="K29" s="30">
        <v>29</v>
      </c>
      <c r="L29" s="30"/>
      <c r="M29" s="91"/>
      <c r="N29" s="34"/>
      <c r="O29" s="34"/>
      <c r="P29" s="30"/>
      <c r="Q29" s="34"/>
      <c r="R29" s="32"/>
      <c r="S29" s="8">
        <f t="shared" si="0"/>
        <v>29</v>
      </c>
    </row>
    <row r="30" spans="1:20" x14ac:dyDescent="0.2">
      <c r="A30" s="19">
        <v>20</v>
      </c>
      <c r="B30" s="28" t="s">
        <v>681</v>
      </c>
      <c r="C30" s="28" t="s">
        <v>17</v>
      </c>
      <c r="D30" s="30"/>
      <c r="E30" s="30"/>
      <c r="F30" s="30"/>
      <c r="G30" s="28"/>
      <c r="H30" s="28"/>
      <c r="I30" s="28"/>
      <c r="J30" s="28"/>
      <c r="K30" s="30"/>
      <c r="L30" s="28"/>
      <c r="M30" s="30"/>
      <c r="N30" s="30"/>
      <c r="O30" s="33"/>
      <c r="P30" s="34"/>
      <c r="Q30" s="30"/>
      <c r="R30" s="33">
        <v>26</v>
      </c>
      <c r="S30" s="8">
        <f t="shared" si="0"/>
        <v>26</v>
      </c>
    </row>
    <row r="31" spans="1:20" x14ac:dyDescent="0.2">
      <c r="A31" s="19">
        <v>21</v>
      </c>
      <c r="B31" s="21" t="s">
        <v>353</v>
      </c>
      <c r="C31" s="21" t="s">
        <v>333</v>
      </c>
      <c r="D31" s="34"/>
      <c r="E31" s="30"/>
      <c r="F31" s="30"/>
      <c r="G31" s="84"/>
      <c r="H31" s="84"/>
      <c r="I31" s="21"/>
      <c r="J31" s="38"/>
      <c r="K31" s="30">
        <v>26</v>
      </c>
      <c r="L31" s="21"/>
      <c r="M31" s="91"/>
      <c r="N31" s="34"/>
      <c r="O31" s="34"/>
      <c r="P31" s="30"/>
      <c r="Q31" s="30"/>
      <c r="R31" s="27"/>
      <c r="S31" s="8">
        <f t="shared" si="0"/>
        <v>26</v>
      </c>
    </row>
    <row r="32" spans="1:20" s="13" customFormat="1" x14ac:dyDescent="0.2">
      <c r="A32" s="19">
        <v>22</v>
      </c>
      <c r="B32" s="28" t="s">
        <v>485</v>
      </c>
      <c r="C32" s="28" t="s">
        <v>2</v>
      </c>
      <c r="D32" s="30"/>
      <c r="E32" s="30"/>
      <c r="F32" s="30"/>
      <c r="G32" s="28"/>
      <c r="H32" s="28"/>
      <c r="I32" s="28"/>
      <c r="J32" s="28"/>
      <c r="K32" s="30"/>
      <c r="L32" s="28"/>
      <c r="M32" s="30"/>
      <c r="N32" s="30"/>
      <c r="O32" s="33">
        <v>24</v>
      </c>
      <c r="P32" s="34"/>
      <c r="Q32" s="30"/>
      <c r="R32" s="27"/>
      <c r="S32" s="8">
        <f t="shared" si="0"/>
        <v>24</v>
      </c>
    </row>
    <row r="33" spans="1:19" s="13" customFormat="1" x14ac:dyDescent="0.2">
      <c r="A33" s="19">
        <v>23</v>
      </c>
      <c r="B33" s="28" t="s">
        <v>685</v>
      </c>
      <c r="C33" s="28" t="s">
        <v>686</v>
      </c>
      <c r="D33" s="30"/>
      <c r="E33" s="30"/>
      <c r="F33" s="30"/>
      <c r="G33" s="28"/>
      <c r="H33" s="28"/>
      <c r="I33" s="28"/>
      <c r="J33" s="28"/>
      <c r="K33" s="30"/>
      <c r="L33" s="28"/>
      <c r="M33" s="30"/>
      <c r="N33" s="30"/>
      <c r="O33" s="33"/>
      <c r="P33" s="34"/>
      <c r="Q33" s="30"/>
      <c r="R33" s="33">
        <v>22</v>
      </c>
      <c r="S33" s="8">
        <f t="shared" si="0"/>
        <v>22</v>
      </c>
    </row>
    <row r="34" spans="1:19" s="13" customFormat="1" x14ac:dyDescent="0.2">
      <c r="A34" s="19">
        <v>24</v>
      </c>
      <c r="B34" s="28" t="s">
        <v>688</v>
      </c>
      <c r="C34" s="28" t="s">
        <v>686</v>
      </c>
      <c r="D34" s="30"/>
      <c r="E34" s="30"/>
      <c r="F34" s="30"/>
      <c r="G34" s="28"/>
      <c r="H34" s="28"/>
      <c r="I34" s="28"/>
      <c r="J34" s="28"/>
      <c r="K34" s="30"/>
      <c r="L34" s="28"/>
      <c r="M34" s="30"/>
      <c r="N34" s="30"/>
      <c r="O34" s="33"/>
      <c r="P34" s="34"/>
      <c r="Q34" s="30"/>
      <c r="R34" s="33">
        <v>18</v>
      </c>
      <c r="S34" s="8">
        <f t="shared" si="0"/>
        <v>18</v>
      </c>
    </row>
  </sheetData>
  <sortState ref="B11:S34">
    <sortCondition descending="1" ref="S11:S34"/>
  </sortState>
  <mergeCells count="4">
    <mergeCell ref="A1:R1"/>
    <mergeCell ref="A2:R2"/>
    <mergeCell ref="A3:R3"/>
    <mergeCell ref="A8:R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"/>
  <sheetViews>
    <sheetView topLeftCell="A2" zoomScale="196" zoomScaleNormal="196" zoomScalePageLayoutView="196" workbookViewId="0">
      <selection activeCell="B13" sqref="B13"/>
    </sheetView>
  </sheetViews>
  <sheetFormatPr defaultColWidth="10.875" defaultRowHeight="15.75" x14ac:dyDescent="0.25"/>
  <cols>
    <col min="1" max="1" width="2.875" style="1" customWidth="1"/>
    <col min="2" max="2" width="13.875" style="1" customWidth="1"/>
    <col min="3" max="3" width="15.125" style="1" customWidth="1"/>
    <col min="4" max="13" width="3.625" style="1" customWidth="1"/>
    <col min="14" max="14" width="3.625" style="13" customWidth="1"/>
    <col min="15" max="16" width="3.625" style="13" bestFit="1" customWidth="1"/>
    <col min="17" max="19" width="3.625" style="1" bestFit="1" customWidth="1"/>
    <col min="20" max="16384" width="10.875" style="1"/>
  </cols>
  <sheetData>
    <row r="1" spans="1:23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3" s="13" customFormat="1" ht="24.95" customHeight="1" x14ac:dyDescent="0.25">
      <c r="A2" s="124" t="s">
        <v>140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23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3" s="2" customFormat="1" ht="9.9499999999999993" customHeight="1" x14ac:dyDescent="0.25">
      <c r="A4" s="3"/>
      <c r="B4" s="3" t="s">
        <v>106</v>
      </c>
      <c r="C4" s="3" t="s">
        <v>110</v>
      </c>
      <c r="D4" s="3"/>
      <c r="E4" s="15" t="s">
        <v>114</v>
      </c>
      <c r="F4" s="3"/>
      <c r="G4" s="3"/>
      <c r="H4" s="3"/>
      <c r="I4" s="15" t="s">
        <v>118</v>
      </c>
      <c r="K4" s="3"/>
      <c r="L4" s="3"/>
      <c r="M4" s="3"/>
      <c r="N4" s="3"/>
      <c r="O4" s="3"/>
      <c r="P4" s="3"/>
      <c r="Q4" s="3"/>
      <c r="R4" s="3"/>
    </row>
    <row r="5" spans="1:23" s="2" customFormat="1" ht="9.9499999999999993" customHeight="1" x14ac:dyDescent="0.25">
      <c r="A5" s="3"/>
      <c r="B5" s="15" t="s">
        <v>107</v>
      </c>
      <c r="C5" s="3" t="s">
        <v>111</v>
      </c>
      <c r="D5" s="3"/>
      <c r="E5" s="15" t="s">
        <v>115</v>
      </c>
      <c r="F5" s="3"/>
      <c r="G5" s="3"/>
      <c r="H5" s="3"/>
      <c r="I5" s="15" t="s">
        <v>119</v>
      </c>
      <c r="K5" s="3"/>
      <c r="L5" s="3"/>
      <c r="M5" s="3"/>
      <c r="N5" s="3"/>
      <c r="O5" s="3"/>
      <c r="P5" s="3"/>
      <c r="Q5" s="3"/>
      <c r="R5" s="3"/>
    </row>
    <row r="6" spans="1:23" s="2" customFormat="1" ht="9.9499999999999993" customHeight="1" x14ac:dyDescent="0.25">
      <c r="A6" s="3"/>
      <c r="B6" s="15" t="s">
        <v>108</v>
      </c>
      <c r="C6" s="15" t="s">
        <v>112</v>
      </c>
      <c r="D6" s="3"/>
      <c r="E6" s="15" t="s">
        <v>116</v>
      </c>
      <c r="F6" s="3"/>
      <c r="G6" s="3"/>
      <c r="H6" s="3"/>
      <c r="I6" s="15" t="s">
        <v>120</v>
      </c>
      <c r="K6" s="3"/>
      <c r="L6" s="3"/>
      <c r="M6" s="3"/>
      <c r="N6" s="3"/>
      <c r="O6" s="3"/>
      <c r="P6" s="3"/>
      <c r="Q6" s="3"/>
      <c r="R6" s="3"/>
    </row>
    <row r="7" spans="1:23" s="2" customFormat="1" ht="9.9499999999999993" customHeight="1" x14ac:dyDescent="0.25">
      <c r="A7" s="3"/>
      <c r="B7" s="15" t="s">
        <v>109</v>
      </c>
      <c r="C7" s="3" t="s">
        <v>113</v>
      </c>
      <c r="D7" s="3"/>
      <c r="E7" s="15" t="s">
        <v>117</v>
      </c>
      <c r="F7" s="3"/>
      <c r="G7" s="3"/>
      <c r="H7" s="3"/>
      <c r="K7" s="3"/>
      <c r="L7" s="3"/>
      <c r="M7" s="3"/>
      <c r="N7" s="3"/>
      <c r="O7" s="3"/>
      <c r="P7" s="3"/>
      <c r="Q7" s="15"/>
      <c r="R7" s="3"/>
    </row>
    <row r="8" spans="1:23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</row>
    <row r="9" spans="1:23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7" t="s">
        <v>7</v>
      </c>
      <c r="T9" s="80"/>
      <c r="U9" s="80"/>
      <c r="V9" s="87"/>
      <c r="W9" s="86"/>
    </row>
    <row r="10" spans="1:23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73"/>
      <c r="T10" s="73"/>
      <c r="U10" s="73"/>
      <c r="V10" s="4"/>
    </row>
    <row r="11" spans="1:23" s="2" customFormat="1" ht="11.1" customHeight="1" x14ac:dyDescent="0.2">
      <c r="A11" s="6">
        <v>1</v>
      </c>
      <c r="B11" s="19" t="s">
        <v>263</v>
      </c>
      <c r="C11" s="55" t="s">
        <v>50</v>
      </c>
      <c r="D11" s="20"/>
      <c r="E11" s="6"/>
      <c r="F11" s="6"/>
      <c r="G11" s="6">
        <v>100</v>
      </c>
      <c r="H11" s="6">
        <v>100</v>
      </c>
      <c r="I11" s="6">
        <v>80</v>
      </c>
      <c r="J11" s="6">
        <v>100</v>
      </c>
      <c r="K11" s="20">
        <v>100</v>
      </c>
      <c r="L11" s="20">
        <v>100</v>
      </c>
      <c r="M11" s="20">
        <v>100</v>
      </c>
      <c r="N11" s="6">
        <v>100</v>
      </c>
      <c r="O11" s="6">
        <v>80</v>
      </c>
      <c r="P11" s="9">
        <v>50</v>
      </c>
      <c r="Q11" s="6">
        <v>100</v>
      </c>
      <c r="R11" s="6">
        <v>36</v>
      </c>
      <c r="S11" s="8">
        <f t="shared" ref="S11:S30" si="0">SUM(D11:R11)</f>
        <v>1046</v>
      </c>
    </row>
    <row r="12" spans="1:23" s="2" customFormat="1" ht="11.1" customHeight="1" x14ac:dyDescent="0.2">
      <c r="A12" s="6">
        <f>SUM(A11)+1</f>
        <v>2</v>
      </c>
      <c r="B12" s="11" t="s">
        <v>267</v>
      </c>
      <c r="C12" s="7" t="s">
        <v>268</v>
      </c>
      <c r="D12" s="9"/>
      <c r="E12" s="6"/>
      <c r="F12" s="6"/>
      <c r="G12" s="6">
        <v>60</v>
      </c>
      <c r="H12" s="6"/>
      <c r="I12" s="6">
        <v>60</v>
      </c>
      <c r="J12" s="6">
        <v>80</v>
      </c>
      <c r="K12" s="20">
        <v>80</v>
      </c>
      <c r="L12" s="6">
        <v>80</v>
      </c>
      <c r="M12" s="20">
        <v>80</v>
      </c>
      <c r="N12" s="6">
        <v>80</v>
      </c>
      <c r="O12" s="6">
        <v>60</v>
      </c>
      <c r="P12" s="9">
        <v>22</v>
      </c>
      <c r="Q12" s="20">
        <v>80</v>
      </c>
      <c r="R12" s="20">
        <v>60</v>
      </c>
      <c r="S12" s="8">
        <f t="shared" si="0"/>
        <v>742</v>
      </c>
    </row>
    <row r="13" spans="1:23" s="2" customFormat="1" ht="11.1" customHeight="1" x14ac:dyDescent="0.2">
      <c r="A13" s="6">
        <v>3</v>
      </c>
      <c r="B13" s="11" t="s">
        <v>266</v>
      </c>
      <c r="C13" s="10" t="s">
        <v>52</v>
      </c>
      <c r="D13" s="9"/>
      <c r="E13" s="6"/>
      <c r="F13" s="6"/>
      <c r="G13" s="6">
        <v>80</v>
      </c>
      <c r="H13" s="26">
        <v>80</v>
      </c>
      <c r="I13" s="6">
        <v>50</v>
      </c>
      <c r="J13" s="6"/>
      <c r="K13" s="20">
        <v>60</v>
      </c>
      <c r="L13" s="20"/>
      <c r="M13" s="20"/>
      <c r="N13" s="6">
        <v>60</v>
      </c>
      <c r="O13" s="6">
        <v>50</v>
      </c>
      <c r="P13" s="9">
        <v>18</v>
      </c>
      <c r="Q13" s="20"/>
      <c r="R13" s="20"/>
      <c r="S13" s="8">
        <f t="shared" si="0"/>
        <v>398</v>
      </c>
    </row>
    <row r="14" spans="1:23" s="2" customFormat="1" ht="11.1" customHeight="1" x14ac:dyDescent="0.2">
      <c r="A14" s="6">
        <v>4</v>
      </c>
      <c r="B14" s="11" t="s">
        <v>404</v>
      </c>
      <c r="C14" s="7" t="s">
        <v>61</v>
      </c>
      <c r="D14" s="6"/>
      <c r="E14" s="20"/>
      <c r="F14" s="20"/>
      <c r="G14" s="20"/>
      <c r="H14" s="20"/>
      <c r="I14" s="20"/>
      <c r="J14" s="20"/>
      <c r="K14" s="20"/>
      <c r="L14" s="20">
        <v>60</v>
      </c>
      <c r="M14" s="6"/>
      <c r="N14" s="18"/>
      <c r="O14" s="6">
        <v>40</v>
      </c>
      <c r="P14" s="6"/>
      <c r="Q14" s="20">
        <v>60</v>
      </c>
      <c r="R14" s="20">
        <v>45</v>
      </c>
      <c r="S14" s="8">
        <f t="shared" si="0"/>
        <v>205</v>
      </c>
    </row>
    <row r="15" spans="1:23" ht="15" customHeight="1" x14ac:dyDescent="0.2">
      <c r="A15" s="6">
        <v>5</v>
      </c>
      <c r="B15" s="11" t="s">
        <v>305</v>
      </c>
      <c r="C15" s="7" t="s">
        <v>302</v>
      </c>
      <c r="D15" s="6"/>
      <c r="E15" s="20"/>
      <c r="F15" s="20"/>
      <c r="G15" s="20"/>
      <c r="H15" s="20"/>
      <c r="I15" s="20">
        <v>100</v>
      </c>
      <c r="J15" s="6"/>
      <c r="K15" s="6"/>
      <c r="L15" s="6"/>
      <c r="M15" s="26"/>
      <c r="N15" s="18"/>
      <c r="O15" s="6"/>
      <c r="P15" s="9">
        <v>100</v>
      </c>
      <c r="Q15" s="6"/>
      <c r="R15" s="18"/>
      <c r="S15" s="8">
        <f t="shared" si="0"/>
        <v>200</v>
      </c>
    </row>
    <row r="16" spans="1:23" ht="15" customHeight="1" x14ac:dyDescent="0.2">
      <c r="A16" s="20">
        <v>6</v>
      </c>
      <c r="B16" s="98" t="s">
        <v>616</v>
      </c>
      <c r="C16" s="28" t="s">
        <v>16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0"/>
      <c r="O16" s="20"/>
      <c r="P16" s="9">
        <v>26</v>
      </c>
      <c r="Q16" s="6"/>
      <c r="R16" s="6">
        <v>100</v>
      </c>
      <c r="S16" s="8">
        <f t="shared" si="0"/>
        <v>126</v>
      </c>
    </row>
    <row r="17" spans="1:19" ht="15" customHeight="1" x14ac:dyDescent="0.2">
      <c r="A17" s="20">
        <v>7</v>
      </c>
      <c r="B17" s="37" t="s">
        <v>64</v>
      </c>
      <c r="C17" s="38" t="s">
        <v>84</v>
      </c>
      <c r="D17" s="34">
        <v>100</v>
      </c>
      <c r="E17" s="34"/>
      <c r="F17" s="34"/>
      <c r="G17" s="34"/>
      <c r="H17" s="34"/>
      <c r="I17" s="34"/>
      <c r="J17" s="30"/>
      <c r="K17" s="34"/>
      <c r="L17" s="30"/>
      <c r="M17" s="30"/>
      <c r="N17" s="18"/>
      <c r="O17" s="6"/>
      <c r="P17" s="9">
        <v>20</v>
      </c>
      <c r="Q17" s="20"/>
      <c r="R17" s="20"/>
      <c r="S17" s="8">
        <f t="shared" si="0"/>
        <v>120</v>
      </c>
    </row>
    <row r="18" spans="1:19" ht="15.95" customHeight="1" x14ac:dyDescent="0.2">
      <c r="A18" s="20">
        <v>8</v>
      </c>
      <c r="B18" s="98" t="s">
        <v>614</v>
      </c>
      <c r="C18" s="28" t="s">
        <v>615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0"/>
      <c r="O18" s="20"/>
      <c r="P18" s="9">
        <v>29</v>
      </c>
      <c r="Q18" s="6"/>
      <c r="R18" s="6">
        <v>80</v>
      </c>
      <c r="S18" s="8">
        <f t="shared" si="0"/>
        <v>109</v>
      </c>
    </row>
    <row r="19" spans="1:19" s="13" customFormat="1" ht="15.95" customHeight="1" x14ac:dyDescent="0.2">
      <c r="A19" s="20">
        <v>9</v>
      </c>
      <c r="B19" s="28" t="s">
        <v>459</v>
      </c>
      <c r="C19" s="84" t="s">
        <v>486</v>
      </c>
      <c r="D19" s="30"/>
      <c r="E19" s="34"/>
      <c r="F19" s="34"/>
      <c r="G19" s="34"/>
      <c r="H19" s="36"/>
      <c r="I19" s="34"/>
      <c r="J19" s="34"/>
      <c r="K19" s="30"/>
      <c r="L19" s="30"/>
      <c r="M19" s="34"/>
      <c r="N19" s="18"/>
      <c r="O19" s="6">
        <v>100</v>
      </c>
      <c r="P19" s="6"/>
      <c r="Q19" s="20"/>
      <c r="R19" s="20"/>
      <c r="S19" s="8">
        <f t="shared" si="0"/>
        <v>100</v>
      </c>
    </row>
    <row r="20" spans="1:19" s="13" customFormat="1" ht="15.95" customHeight="1" x14ac:dyDescent="0.2">
      <c r="A20" s="20">
        <v>10</v>
      </c>
      <c r="B20" s="37" t="s">
        <v>595</v>
      </c>
      <c r="C20" s="38" t="s">
        <v>202</v>
      </c>
      <c r="D20" s="34"/>
      <c r="E20" s="30"/>
      <c r="F20" s="30"/>
      <c r="G20" s="30"/>
      <c r="H20" s="30"/>
      <c r="I20" s="30"/>
      <c r="J20" s="30"/>
      <c r="K20" s="30"/>
      <c r="L20" s="30"/>
      <c r="M20" s="34"/>
      <c r="N20" s="6"/>
      <c r="O20" s="6"/>
      <c r="P20" s="9">
        <v>80</v>
      </c>
      <c r="Q20" s="6"/>
      <c r="R20" s="18"/>
      <c r="S20" s="8">
        <f t="shared" si="0"/>
        <v>80</v>
      </c>
    </row>
    <row r="21" spans="1:19" ht="15" customHeight="1" x14ac:dyDescent="0.2">
      <c r="A21" s="20">
        <v>11</v>
      </c>
      <c r="B21" s="98" t="s">
        <v>651</v>
      </c>
      <c r="C21" s="28" t="s">
        <v>652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0"/>
      <c r="O21" s="20"/>
      <c r="P21" s="9">
        <v>16</v>
      </c>
      <c r="Q21" s="20"/>
      <c r="R21" s="20">
        <v>50</v>
      </c>
      <c r="S21" s="8">
        <f t="shared" si="0"/>
        <v>66</v>
      </c>
    </row>
    <row r="22" spans="1:19" ht="15.95" customHeight="1" x14ac:dyDescent="0.2">
      <c r="A22" s="20">
        <v>12</v>
      </c>
      <c r="B22" s="37" t="s">
        <v>604</v>
      </c>
      <c r="C22" s="38" t="s">
        <v>84</v>
      </c>
      <c r="D22" s="34"/>
      <c r="E22" s="30"/>
      <c r="F22" s="30"/>
      <c r="G22" s="30"/>
      <c r="H22" s="30"/>
      <c r="I22" s="30"/>
      <c r="J22" s="30"/>
      <c r="K22" s="30"/>
      <c r="L22" s="30"/>
      <c r="M22" s="34"/>
      <c r="N22" s="34"/>
      <c r="O22" s="34"/>
      <c r="P22" s="9">
        <v>60</v>
      </c>
      <c r="Q22" s="34"/>
      <c r="R22" s="32"/>
      <c r="S22" s="8">
        <f t="shared" si="0"/>
        <v>60</v>
      </c>
    </row>
    <row r="23" spans="1:19" ht="15.95" customHeight="1" x14ac:dyDescent="0.2">
      <c r="A23" s="20">
        <v>13</v>
      </c>
      <c r="B23" s="98" t="s">
        <v>673</v>
      </c>
      <c r="C23" s="28" t="s">
        <v>689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9">
        <v>16</v>
      </c>
      <c r="Q23" s="30"/>
      <c r="R23" s="30">
        <v>40</v>
      </c>
      <c r="S23" s="8">
        <f t="shared" si="0"/>
        <v>56</v>
      </c>
    </row>
    <row r="24" spans="1:19" ht="15.95" customHeight="1" x14ac:dyDescent="0.2">
      <c r="A24" s="20">
        <v>14</v>
      </c>
      <c r="B24" s="37" t="s">
        <v>408</v>
      </c>
      <c r="C24" s="38" t="s">
        <v>61</v>
      </c>
      <c r="D24" s="34"/>
      <c r="E24" s="30"/>
      <c r="F24" s="30"/>
      <c r="G24" s="30"/>
      <c r="H24" s="30"/>
      <c r="I24" s="30"/>
      <c r="J24" s="30"/>
      <c r="K24" s="34"/>
      <c r="L24" s="30">
        <v>50</v>
      </c>
      <c r="M24" s="30"/>
      <c r="N24" s="32"/>
      <c r="O24" s="34"/>
      <c r="P24" s="6"/>
      <c r="Q24" s="30"/>
      <c r="R24" s="30"/>
      <c r="S24" s="8">
        <f t="shared" si="0"/>
        <v>50</v>
      </c>
    </row>
    <row r="25" spans="1:19" ht="15.95" customHeight="1" x14ac:dyDescent="0.2">
      <c r="A25" s="20">
        <v>15</v>
      </c>
      <c r="B25" s="98" t="s">
        <v>606</v>
      </c>
      <c r="C25" s="28" t="s">
        <v>84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9">
        <v>45</v>
      </c>
      <c r="Q25" s="34"/>
      <c r="R25" s="32"/>
      <c r="S25" s="8">
        <f t="shared" si="0"/>
        <v>45</v>
      </c>
    </row>
    <row r="26" spans="1:19" ht="15.95" customHeight="1" x14ac:dyDescent="0.2">
      <c r="A26" s="20">
        <v>16</v>
      </c>
      <c r="B26" s="37" t="s">
        <v>466</v>
      </c>
      <c r="C26" s="21" t="s">
        <v>467</v>
      </c>
      <c r="D26" s="33"/>
      <c r="E26" s="30"/>
      <c r="F26" s="30"/>
      <c r="G26" s="30"/>
      <c r="H26" s="30"/>
      <c r="I26" s="30"/>
      <c r="J26" s="30"/>
      <c r="K26" s="34"/>
      <c r="L26" s="34"/>
      <c r="M26" s="30"/>
      <c r="N26" s="34"/>
      <c r="O26" s="34">
        <v>45</v>
      </c>
      <c r="P26" s="34"/>
      <c r="Q26" s="30"/>
      <c r="R26" s="30"/>
      <c r="S26" s="8">
        <f t="shared" si="0"/>
        <v>45</v>
      </c>
    </row>
    <row r="27" spans="1:19" ht="15.95" customHeight="1" x14ac:dyDescent="0.2">
      <c r="A27" s="20">
        <v>17</v>
      </c>
      <c r="B27" s="98" t="s">
        <v>610</v>
      </c>
      <c r="C27" s="28" t="s">
        <v>567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3">
        <v>40</v>
      </c>
      <c r="Q27" s="34"/>
      <c r="R27" s="32"/>
      <c r="S27" s="8">
        <f t="shared" si="0"/>
        <v>40</v>
      </c>
    </row>
    <row r="28" spans="1:19" ht="15.95" customHeight="1" x14ac:dyDescent="0.2">
      <c r="A28" s="20">
        <v>18</v>
      </c>
      <c r="B28" s="98" t="s">
        <v>611</v>
      </c>
      <c r="C28" s="28" t="s">
        <v>612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3">
        <v>36</v>
      </c>
      <c r="Q28" s="34"/>
      <c r="R28" s="32"/>
      <c r="S28" s="8">
        <f t="shared" si="0"/>
        <v>36</v>
      </c>
    </row>
    <row r="29" spans="1:19" ht="15.95" customHeight="1" x14ac:dyDescent="0.2">
      <c r="A29" s="20">
        <v>19</v>
      </c>
      <c r="B29" s="98" t="s">
        <v>613</v>
      </c>
      <c r="C29" s="28" t="s">
        <v>202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3">
        <v>32</v>
      </c>
      <c r="Q29" s="34"/>
      <c r="R29" s="34"/>
      <c r="S29" s="8">
        <f t="shared" si="0"/>
        <v>32</v>
      </c>
    </row>
    <row r="30" spans="1:19" s="13" customFormat="1" ht="15.95" customHeight="1" x14ac:dyDescent="0.2">
      <c r="A30" s="20">
        <v>20</v>
      </c>
      <c r="B30" s="98" t="s">
        <v>618</v>
      </c>
      <c r="C30" s="28" t="s">
        <v>46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3">
        <v>24</v>
      </c>
      <c r="Q30" s="34"/>
      <c r="R30" s="34"/>
      <c r="S30" s="8">
        <f t="shared" si="0"/>
        <v>24</v>
      </c>
    </row>
  </sheetData>
  <sortState ref="B11:S30">
    <sortCondition descending="1" ref="S11:S30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4"/>
  <sheetViews>
    <sheetView topLeftCell="A3" zoomScale="253" zoomScaleNormal="253" zoomScalePageLayoutView="253" workbookViewId="0">
      <selection activeCell="B11" sqref="B11"/>
    </sheetView>
  </sheetViews>
  <sheetFormatPr defaultColWidth="10.875" defaultRowHeight="15.75" x14ac:dyDescent="0.25"/>
  <cols>
    <col min="1" max="1" width="3.875" style="1" customWidth="1"/>
    <col min="2" max="2" width="13.375" style="1" customWidth="1"/>
    <col min="3" max="3" width="15.125" style="1" customWidth="1"/>
    <col min="4" max="12" width="3.625" style="1" customWidth="1"/>
    <col min="13" max="13" width="3.625" style="1" bestFit="1" customWidth="1"/>
    <col min="14" max="19" width="3.625" style="13" bestFit="1" customWidth="1"/>
    <col min="20" max="22" width="0.125" style="1" customWidth="1"/>
    <col min="23" max="16384" width="10.875" style="1"/>
  </cols>
  <sheetData>
    <row r="1" spans="1:26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6" s="13" customFormat="1" ht="24.95" customHeight="1" x14ac:dyDescent="0.25">
      <c r="A2" s="124" t="s">
        <v>141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6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6" s="2" customFormat="1" ht="9.9499999999999993" customHeight="1" x14ac:dyDescent="0.25">
      <c r="A4" s="3"/>
      <c r="B4" s="3" t="s">
        <v>106</v>
      </c>
      <c r="C4" s="3" t="s">
        <v>110</v>
      </c>
      <c r="D4" s="3"/>
      <c r="E4" s="15" t="s">
        <v>114</v>
      </c>
      <c r="F4" s="3"/>
      <c r="G4" s="3"/>
      <c r="H4" s="3"/>
      <c r="I4" s="15" t="s">
        <v>118</v>
      </c>
      <c r="K4" s="3"/>
      <c r="L4" s="3"/>
      <c r="M4" s="3"/>
      <c r="N4" s="3"/>
      <c r="O4" s="3"/>
      <c r="P4" s="3"/>
      <c r="Q4" s="3"/>
      <c r="R4" s="3"/>
      <c r="T4" s="3"/>
      <c r="U4" s="3"/>
    </row>
    <row r="5" spans="1:26" s="2" customFormat="1" ht="9.9499999999999993" customHeight="1" x14ac:dyDescent="0.25">
      <c r="A5" s="3"/>
      <c r="B5" s="15" t="s">
        <v>107</v>
      </c>
      <c r="C5" s="3" t="s">
        <v>111</v>
      </c>
      <c r="D5" s="3"/>
      <c r="E5" s="15" t="s">
        <v>115</v>
      </c>
      <c r="F5" s="3"/>
      <c r="G5" s="3"/>
      <c r="H5" s="3"/>
      <c r="I5" s="15" t="s">
        <v>119</v>
      </c>
      <c r="K5" s="3"/>
      <c r="L5" s="3"/>
      <c r="M5" s="3"/>
      <c r="N5" s="3"/>
      <c r="O5" s="3"/>
      <c r="P5" s="3"/>
      <c r="Q5" s="3"/>
      <c r="R5" s="3"/>
      <c r="T5" s="3"/>
      <c r="U5" s="3"/>
    </row>
    <row r="6" spans="1:26" s="2" customFormat="1" ht="9.9499999999999993" customHeight="1" x14ac:dyDescent="0.25">
      <c r="A6" s="3"/>
      <c r="B6" s="15" t="s">
        <v>108</v>
      </c>
      <c r="C6" s="15" t="s">
        <v>112</v>
      </c>
      <c r="D6" s="3"/>
      <c r="E6" s="15" t="s">
        <v>116</v>
      </c>
      <c r="F6" s="3"/>
      <c r="G6" s="3"/>
      <c r="H6" s="3"/>
      <c r="I6" s="15" t="s">
        <v>120</v>
      </c>
      <c r="K6" s="3"/>
      <c r="L6" s="3"/>
      <c r="M6" s="3"/>
      <c r="N6" s="3"/>
      <c r="O6" s="3"/>
      <c r="P6" s="3"/>
      <c r="Q6" s="3"/>
      <c r="R6" s="3"/>
      <c r="T6" s="3"/>
      <c r="U6" s="3"/>
    </row>
    <row r="7" spans="1:26" s="2" customFormat="1" ht="9.9499999999999993" customHeight="1" x14ac:dyDescent="0.25">
      <c r="A7" s="3"/>
      <c r="B7" s="15" t="s">
        <v>109</v>
      </c>
      <c r="C7" s="3" t="s">
        <v>113</v>
      </c>
      <c r="D7" s="3"/>
      <c r="E7" s="15" t="s">
        <v>117</v>
      </c>
      <c r="F7" s="3"/>
      <c r="G7" s="3"/>
      <c r="H7" s="3"/>
      <c r="K7" s="3"/>
      <c r="L7" s="3"/>
      <c r="M7" s="3"/>
      <c r="N7" s="3"/>
      <c r="O7" s="3"/>
      <c r="P7" s="3"/>
      <c r="Q7" s="15"/>
      <c r="R7" s="3"/>
      <c r="T7" s="15"/>
      <c r="U7" s="3"/>
    </row>
    <row r="8" spans="1:26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6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  <c r="W9" s="86"/>
      <c r="X9" s="86"/>
      <c r="Y9" s="86"/>
      <c r="Z9" s="86"/>
    </row>
    <row r="10" spans="1:26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89"/>
      <c r="M10" s="89"/>
      <c r="N10" s="89"/>
      <c r="O10" s="89"/>
      <c r="P10" s="89"/>
      <c r="Q10" s="89"/>
      <c r="R10" s="89"/>
      <c r="S10" s="4"/>
    </row>
    <row r="11" spans="1:26" s="2" customFormat="1" ht="11.1" customHeight="1" x14ac:dyDescent="0.2">
      <c r="A11" s="6">
        <v>1</v>
      </c>
      <c r="B11" s="11" t="s">
        <v>201</v>
      </c>
      <c r="C11" s="10" t="s">
        <v>202</v>
      </c>
      <c r="D11" s="9"/>
      <c r="E11" s="6">
        <v>100</v>
      </c>
      <c r="F11" s="6">
        <v>100</v>
      </c>
      <c r="G11" s="6">
        <v>80</v>
      </c>
      <c r="H11" s="6">
        <v>80</v>
      </c>
      <c r="I11" s="6">
        <v>100</v>
      </c>
      <c r="J11" s="6">
        <v>80</v>
      </c>
      <c r="K11" s="6">
        <v>60</v>
      </c>
      <c r="L11" s="20">
        <v>100</v>
      </c>
      <c r="M11" s="20">
        <v>80</v>
      </c>
      <c r="N11" s="6">
        <v>100</v>
      </c>
      <c r="O11" s="6">
        <v>60</v>
      </c>
      <c r="P11" s="6">
        <v>36</v>
      </c>
      <c r="Q11" s="6">
        <v>80</v>
      </c>
      <c r="R11" s="6">
        <v>45</v>
      </c>
      <c r="S11" s="8">
        <f t="shared" ref="S11:S24" si="0">SUM(D11:R11)</f>
        <v>1101</v>
      </c>
      <c r="T11" s="14"/>
      <c r="U11" s="14"/>
    </row>
    <row r="12" spans="1:26" s="2" customFormat="1" ht="11.1" customHeight="1" x14ac:dyDescent="0.2">
      <c r="A12" s="6">
        <f>SUM(A11)+1</f>
        <v>2</v>
      </c>
      <c r="B12" s="11" t="s">
        <v>36</v>
      </c>
      <c r="C12" s="7" t="s">
        <v>142</v>
      </c>
      <c r="D12" s="6">
        <v>100</v>
      </c>
      <c r="E12" s="6">
        <v>80</v>
      </c>
      <c r="F12" s="6">
        <v>80</v>
      </c>
      <c r="G12" s="6"/>
      <c r="H12" s="26"/>
      <c r="I12" s="6"/>
      <c r="J12" s="6"/>
      <c r="K12" s="6">
        <v>100</v>
      </c>
      <c r="L12" s="6">
        <v>80</v>
      </c>
      <c r="M12" s="20">
        <v>100</v>
      </c>
      <c r="N12" s="18"/>
      <c r="O12" s="6"/>
      <c r="P12" s="6"/>
      <c r="Q12" s="6">
        <v>100</v>
      </c>
      <c r="R12" s="6">
        <v>80</v>
      </c>
      <c r="S12" s="8">
        <f t="shared" si="0"/>
        <v>720</v>
      </c>
      <c r="T12" s="14"/>
      <c r="U12" s="14"/>
    </row>
    <row r="13" spans="1:26" ht="15" customHeight="1" x14ac:dyDescent="0.2">
      <c r="A13" s="6">
        <f>SUM(A12)+1</f>
        <v>3</v>
      </c>
      <c r="B13" s="11" t="s">
        <v>98</v>
      </c>
      <c r="C13" s="21" t="s">
        <v>88</v>
      </c>
      <c r="D13" s="9">
        <v>80</v>
      </c>
      <c r="E13" s="6"/>
      <c r="F13" s="6"/>
      <c r="G13" s="6"/>
      <c r="H13" s="6">
        <v>60</v>
      </c>
      <c r="I13" s="6">
        <v>80</v>
      </c>
      <c r="J13" s="6">
        <v>80</v>
      </c>
      <c r="K13" s="6"/>
      <c r="L13" s="6"/>
      <c r="M13" s="26"/>
      <c r="N13" s="6">
        <v>80</v>
      </c>
      <c r="O13" s="6">
        <v>80</v>
      </c>
      <c r="P13" s="6">
        <v>29</v>
      </c>
      <c r="Q13" s="6"/>
      <c r="R13" s="6"/>
      <c r="S13" s="8">
        <f t="shared" si="0"/>
        <v>489</v>
      </c>
    </row>
    <row r="14" spans="1:26" ht="15.95" customHeight="1" x14ac:dyDescent="0.2">
      <c r="A14" s="6">
        <f>SUM(A13)+1</f>
        <v>4</v>
      </c>
      <c r="B14" s="11" t="s">
        <v>273</v>
      </c>
      <c r="C14" s="10" t="s">
        <v>274</v>
      </c>
      <c r="D14" s="9"/>
      <c r="E14" s="6"/>
      <c r="F14" s="6"/>
      <c r="G14" s="6">
        <v>100</v>
      </c>
      <c r="H14" s="6">
        <v>100</v>
      </c>
      <c r="I14" s="6"/>
      <c r="J14" s="6">
        <v>100</v>
      </c>
      <c r="K14" s="6">
        <v>80</v>
      </c>
      <c r="L14" s="20"/>
      <c r="M14" s="20"/>
      <c r="N14" s="18"/>
      <c r="O14" s="6"/>
      <c r="P14" s="6"/>
      <c r="Q14" s="6"/>
      <c r="R14" s="6"/>
      <c r="S14" s="8">
        <f t="shared" si="0"/>
        <v>380</v>
      </c>
    </row>
    <row r="15" spans="1:26" ht="15" customHeight="1" x14ac:dyDescent="0.2">
      <c r="A15" s="20">
        <v>5</v>
      </c>
      <c r="B15" s="37" t="s">
        <v>630</v>
      </c>
      <c r="C15" s="21" t="s">
        <v>567</v>
      </c>
      <c r="D15" s="33"/>
      <c r="E15" s="34"/>
      <c r="F15" s="34"/>
      <c r="G15" s="34"/>
      <c r="H15" s="34"/>
      <c r="I15" s="34"/>
      <c r="J15" s="34"/>
      <c r="K15" s="34"/>
      <c r="L15" s="8"/>
      <c r="M15" s="6"/>
      <c r="N15" s="6"/>
      <c r="O15" s="6"/>
      <c r="P15" s="6">
        <v>45</v>
      </c>
      <c r="Q15" s="6"/>
      <c r="R15" s="6">
        <v>100</v>
      </c>
      <c r="S15" s="8">
        <f t="shared" si="0"/>
        <v>145</v>
      </c>
    </row>
    <row r="16" spans="1:26" ht="15.95" customHeight="1" x14ac:dyDescent="0.2">
      <c r="A16" s="20">
        <v>6</v>
      </c>
      <c r="B16" s="28" t="s">
        <v>409</v>
      </c>
      <c r="C16" s="28" t="s">
        <v>16</v>
      </c>
      <c r="D16" s="30"/>
      <c r="E16" s="30"/>
      <c r="F16" s="30"/>
      <c r="G16" s="30"/>
      <c r="H16" s="30"/>
      <c r="I16" s="30"/>
      <c r="J16" s="34"/>
      <c r="K16" s="34"/>
      <c r="L16" s="30">
        <v>60</v>
      </c>
      <c r="M16" s="30"/>
      <c r="N16" s="18"/>
      <c r="O16" s="6"/>
      <c r="P16" s="6">
        <v>32</v>
      </c>
      <c r="Q16" s="6"/>
      <c r="R16" s="6">
        <v>50</v>
      </c>
      <c r="S16" s="8">
        <f t="shared" si="0"/>
        <v>142</v>
      </c>
    </row>
    <row r="17" spans="1:19" ht="15" customHeight="1" x14ac:dyDescent="0.2">
      <c r="A17" s="20">
        <v>7</v>
      </c>
      <c r="B17" s="37" t="s">
        <v>629</v>
      </c>
      <c r="C17" s="21" t="s">
        <v>302</v>
      </c>
      <c r="D17" s="33"/>
      <c r="E17" s="34"/>
      <c r="F17" s="34"/>
      <c r="G17" s="34"/>
      <c r="H17" s="34"/>
      <c r="I17" s="34"/>
      <c r="J17" s="34"/>
      <c r="K17" s="34"/>
      <c r="L17" s="30"/>
      <c r="M17" s="34"/>
      <c r="N17" s="6"/>
      <c r="O17" s="6"/>
      <c r="P17" s="6">
        <v>50</v>
      </c>
      <c r="Q17" s="6"/>
      <c r="R17" s="6">
        <v>60</v>
      </c>
      <c r="S17" s="8">
        <f t="shared" si="0"/>
        <v>110</v>
      </c>
    </row>
    <row r="18" spans="1:19" x14ac:dyDescent="0.2">
      <c r="A18" s="20">
        <v>8</v>
      </c>
      <c r="B18" s="37" t="s">
        <v>626</v>
      </c>
      <c r="C18" s="21" t="s">
        <v>16</v>
      </c>
      <c r="D18" s="33"/>
      <c r="E18" s="34"/>
      <c r="F18" s="34"/>
      <c r="G18" s="34"/>
      <c r="H18" s="34"/>
      <c r="I18" s="34"/>
      <c r="J18" s="30"/>
      <c r="K18" s="30"/>
      <c r="L18" s="30"/>
      <c r="M18" s="30"/>
      <c r="N18" s="18"/>
      <c r="O18" s="18"/>
      <c r="P18" s="6">
        <v>100</v>
      </c>
      <c r="Q18" s="6"/>
      <c r="R18" s="18"/>
      <c r="S18" s="8">
        <f t="shared" si="0"/>
        <v>100</v>
      </c>
    </row>
    <row r="19" spans="1:19" ht="15" customHeight="1" x14ac:dyDescent="0.2">
      <c r="A19" s="20">
        <v>9</v>
      </c>
      <c r="B19" s="37" t="s">
        <v>469</v>
      </c>
      <c r="C19" s="21" t="s">
        <v>90</v>
      </c>
      <c r="D19" s="33"/>
      <c r="E19" s="34"/>
      <c r="F19" s="34"/>
      <c r="G19" s="34"/>
      <c r="H19" s="34"/>
      <c r="I19" s="34"/>
      <c r="J19" s="34"/>
      <c r="K19" s="34"/>
      <c r="L19" s="30"/>
      <c r="M19" s="34"/>
      <c r="N19" s="18"/>
      <c r="O19" s="6">
        <v>100</v>
      </c>
      <c r="P19" s="6"/>
      <c r="Q19" s="20"/>
      <c r="R19" s="20"/>
      <c r="S19" s="8">
        <f t="shared" si="0"/>
        <v>100</v>
      </c>
    </row>
    <row r="20" spans="1:19" x14ac:dyDescent="0.2">
      <c r="A20" s="20">
        <v>10</v>
      </c>
      <c r="B20" s="37" t="s">
        <v>627</v>
      </c>
      <c r="C20" s="21" t="s">
        <v>202</v>
      </c>
      <c r="D20" s="33"/>
      <c r="E20" s="34"/>
      <c r="F20" s="34"/>
      <c r="G20" s="34"/>
      <c r="H20" s="34"/>
      <c r="I20" s="34"/>
      <c r="J20" s="34"/>
      <c r="K20" s="34"/>
      <c r="L20" s="30"/>
      <c r="M20" s="34"/>
      <c r="N20" s="18"/>
      <c r="O20" s="18"/>
      <c r="P20" s="6">
        <v>80</v>
      </c>
      <c r="Q20" s="6"/>
      <c r="R20" s="18"/>
      <c r="S20" s="8">
        <f t="shared" si="0"/>
        <v>80</v>
      </c>
    </row>
    <row r="21" spans="1:19" x14ac:dyDescent="0.2">
      <c r="A21" s="20">
        <v>11</v>
      </c>
      <c r="B21" s="37" t="s">
        <v>628</v>
      </c>
      <c r="C21" s="21" t="s">
        <v>202</v>
      </c>
      <c r="D21" s="33"/>
      <c r="E21" s="34"/>
      <c r="F21" s="34"/>
      <c r="G21" s="34"/>
      <c r="H21" s="34"/>
      <c r="I21" s="34"/>
      <c r="J21" s="34"/>
      <c r="K21" s="34"/>
      <c r="L21" s="6"/>
      <c r="M21" s="30"/>
      <c r="N21" s="6"/>
      <c r="O21" s="6"/>
      <c r="P21" s="6">
        <v>60</v>
      </c>
      <c r="Q21" s="6"/>
      <c r="R21" s="18"/>
      <c r="S21" s="8">
        <f t="shared" si="0"/>
        <v>60</v>
      </c>
    </row>
    <row r="22" spans="1:19" x14ac:dyDescent="0.2">
      <c r="A22" s="20">
        <v>12</v>
      </c>
      <c r="B22" s="37" t="s">
        <v>397</v>
      </c>
      <c r="C22" s="21" t="s">
        <v>356</v>
      </c>
      <c r="D22" s="33"/>
      <c r="E22" s="34"/>
      <c r="F22" s="34"/>
      <c r="G22" s="34"/>
      <c r="H22" s="34"/>
      <c r="I22" s="34"/>
      <c r="J22" s="34"/>
      <c r="K22" s="34"/>
      <c r="L22" s="8"/>
      <c r="M22" s="30"/>
      <c r="N22" s="30"/>
      <c r="O22" s="30"/>
      <c r="P22" s="30"/>
      <c r="Q22" s="34"/>
      <c r="R22" s="34">
        <v>40</v>
      </c>
      <c r="S22" s="8">
        <f t="shared" si="0"/>
        <v>40</v>
      </c>
    </row>
    <row r="23" spans="1:19" s="13" customFormat="1" x14ac:dyDescent="0.2">
      <c r="A23" s="20">
        <v>13</v>
      </c>
      <c r="B23" s="37" t="s">
        <v>631</v>
      </c>
      <c r="C23" s="21" t="s">
        <v>632</v>
      </c>
      <c r="D23" s="33"/>
      <c r="E23" s="34"/>
      <c r="F23" s="34"/>
      <c r="G23" s="34"/>
      <c r="H23" s="34"/>
      <c r="I23" s="34"/>
      <c r="J23" s="34"/>
      <c r="K23" s="34"/>
      <c r="L23" s="8"/>
      <c r="M23" s="30"/>
      <c r="N23" s="30"/>
      <c r="O23" s="30"/>
      <c r="P23" s="30">
        <v>40</v>
      </c>
      <c r="Q23" s="34"/>
      <c r="R23" s="32"/>
      <c r="S23" s="8">
        <f t="shared" si="0"/>
        <v>40</v>
      </c>
    </row>
    <row r="24" spans="1:19" s="13" customFormat="1" x14ac:dyDescent="0.2">
      <c r="A24" s="20">
        <v>14</v>
      </c>
      <c r="B24" s="37" t="s">
        <v>678</v>
      </c>
      <c r="C24" s="21" t="s">
        <v>473</v>
      </c>
      <c r="D24" s="33"/>
      <c r="E24" s="34"/>
      <c r="F24" s="34"/>
      <c r="G24" s="34"/>
      <c r="H24" s="34"/>
      <c r="I24" s="34"/>
      <c r="J24" s="34"/>
      <c r="K24" s="34"/>
      <c r="L24" s="8"/>
      <c r="M24" s="30"/>
      <c r="N24" s="30"/>
      <c r="O24" s="30"/>
      <c r="P24" s="30"/>
      <c r="Q24" s="34"/>
      <c r="R24" s="34">
        <v>36</v>
      </c>
      <c r="S24" s="8">
        <f t="shared" si="0"/>
        <v>36</v>
      </c>
    </row>
  </sheetData>
  <sortState ref="B11:S24">
    <sortCondition descending="1" ref="S11:S24"/>
  </sortState>
  <mergeCells count="4">
    <mergeCell ref="A1:V1"/>
    <mergeCell ref="A2:V2"/>
    <mergeCell ref="A3:V3"/>
    <mergeCell ref="A8:V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topLeftCell="B3" zoomScale="265" zoomScaleNormal="265" zoomScalePageLayoutView="265" workbookViewId="0">
      <selection activeCell="B11" sqref="B11"/>
    </sheetView>
  </sheetViews>
  <sheetFormatPr defaultColWidth="10.875" defaultRowHeight="15.75" x14ac:dyDescent="0.25"/>
  <cols>
    <col min="1" max="1" width="2.875" style="1" customWidth="1"/>
    <col min="2" max="2" width="12.5" style="1" customWidth="1"/>
    <col min="3" max="3" width="14" style="1" customWidth="1"/>
    <col min="4" max="13" width="3.625" style="1" customWidth="1"/>
    <col min="14" max="14" width="3.625" style="13" customWidth="1"/>
    <col min="15" max="15" width="4.125" style="13" bestFit="1" customWidth="1"/>
    <col min="16" max="16" width="3.625" style="13" bestFit="1" customWidth="1"/>
    <col min="17" max="19" width="3.625" style="1" bestFit="1" customWidth="1"/>
    <col min="20" max="16384" width="10.875" style="1"/>
  </cols>
  <sheetData>
    <row r="1" spans="1:22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2" s="13" customFormat="1" ht="24.95" customHeight="1" x14ac:dyDescent="0.25">
      <c r="A2" s="124" t="s">
        <v>143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2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2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22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22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22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22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120"/>
      <c r="Q8" s="120"/>
      <c r="R8" s="120"/>
      <c r="S8" s="120"/>
    </row>
    <row r="9" spans="1:22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</row>
    <row r="10" spans="1:22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9"/>
      <c r="O10" s="89"/>
      <c r="P10" s="89"/>
      <c r="Q10" s="89"/>
      <c r="R10" s="89"/>
      <c r="S10" s="4"/>
    </row>
    <row r="11" spans="1:22" s="2" customFormat="1" ht="11.1" customHeight="1" x14ac:dyDescent="0.2">
      <c r="A11" s="6">
        <v>1</v>
      </c>
      <c r="B11" s="10" t="s">
        <v>19</v>
      </c>
      <c r="C11" s="10" t="s">
        <v>63</v>
      </c>
      <c r="D11" s="6">
        <v>80</v>
      </c>
      <c r="E11" s="6">
        <v>100</v>
      </c>
      <c r="F11" s="6">
        <v>100</v>
      </c>
      <c r="G11" s="6">
        <v>60</v>
      </c>
      <c r="H11" s="6">
        <v>80</v>
      </c>
      <c r="I11" s="20"/>
      <c r="J11" s="20"/>
      <c r="K11" s="6">
        <v>50</v>
      </c>
      <c r="L11" s="20">
        <v>80</v>
      </c>
      <c r="M11" s="6">
        <v>100</v>
      </c>
      <c r="N11" s="6">
        <v>100</v>
      </c>
      <c r="O11" s="6">
        <v>80</v>
      </c>
      <c r="P11" s="6"/>
      <c r="Q11" s="6">
        <v>100</v>
      </c>
      <c r="R11" s="6">
        <v>60</v>
      </c>
      <c r="S11" s="8">
        <f t="shared" ref="S11:S48" si="0">SUM(D11:R11)</f>
        <v>990</v>
      </c>
      <c r="T11" s="24"/>
    </row>
    <row r="12" spans="1:22" s="2" customFormat="1" ht="11.1" customHeight="1" x14ac:dyDescent="0.2">
      <c r="A12" s="6">
        <f>SUM(A11)+1</f>
        <v>2</v>
      </c>
      <c r="B12" s="10" t="s">
        <v>264</v>
      </c>
      <c r="C12" s="10" t="s">
        <v>2</v>
      </c>
      <c r="D12" s="6"/>
      <c r="E12" s="6"/>
      <c r="F12" s="6"/>
      <c r="G12" s="6">
        <v>100</v>
      </c>
      <c r="H12" s="6">
        <v>100</v>
      </c>
      <c r="I12" s="6"/>
      <c r="J12" s="18"/>
      <c r="K12" s="9">
        <v>100</v>
      </c>
      <c r="L12" s="6"/>
      <c r="M12" s="6"/>
      <c r="N12" s="18"/>
      <c r="O12" s="6"/>
      <c r="P12" s="6"/>
      <c r="Q12" s="6"/>
      <c r="R12" s="18"/>
      <c r="S12" s="8">
        <f t="shared" si="0"/>
        <v>300</v>
      </c>
    </row>
    <row r="13" spans="1:22" s="2" customFormat="1" ht="11.1" customHeight="1" x14ac:dyDescent="0.2">
      <c r="A13" s="6">
        <v>3</v>
      </c>
      <c r="B13" s="19" t="s">
        <v>94</v>
      </c>
      <c r="C13" s="55" t="s">
        <v>86</v>
      </c>
      <c r="D13" s="35">
        <v>100</v>
      </c>
      <c r="E13" s="20"/>
      <c r="F13" s="20"/>
      <c r="G13" s="9">
        <v>50</v>
      </c>
      <c r="H13" s="20">
        <v>45</v>
      </c>
      <c r="I13" s="6"/>
      <c r="J13" s="18"/>
      <c r="K13" s="20"/>
      <c r="L13" s="20"/>
      <c r="M13" s="18"/>
      <c r="N13" s="18"/>
      <c r="O13" s="6"/>
      <c r="P13" s="9">
        <v>36</v>
      </c>
      <c r="Q13" s="94"/>
      <c r="R13" s="94"/>
      <c r="S13" s="8">
        <f t="shared" si="0"/>
        <v>231</v>
      </c>
    </row>
    <row r="14" spans="1:22" s="2" customFormat="1" ht="11.1" customHeight="1" x14ac:dyDescent="0.2">
      <c r="A14" s="6">
        <v>4</v>
      </c>
      <c r="B14" s="10" t="s">
        <v>451</v>
      </c>
      <c r="C14" s="10" t="s">
        <v>31</v>
      </c>
      <c r="D14" s="6"/>
      <c r="E14" s="6"/>
      <c r="F14" s="6"/>
      <c r="G14" s="18"/>
      <c r="H14" s="6"/>
      <c r="I14" s="6"/>
      <c r="J14" s="18"/>
      <c r="K14" s="6"/>
      <c r="L14" s="20"/>
      <c r="M14" s="20"/>
      <c r="N14" s="26">
        <v>80</v>
      </c>
      <c r="O14" s="6">
        <v>100</v>
      </c>
      <c r="P14" s="9">
        <v>13</v>
      </c>
      <c r="Q14" s="6"/>
      <c r="R14" s="18"/>
      <c r="S14" s="8">
        <f t="shared" si="0"/>
        <v>193</v>
      </c>
    </row>
    <row r="15" spans="1:22" x14ac:dyDescent="0.2">
      <c r="A15" s="6">
        <v>5</v>
      </c>
      <c r="B15" s="10" t="s">
        <v>131</v>
      </c>
      <c r="C15" s="10" t="s">
        <v>132</v>
      </c>
      <c r="D15" s="6">
        <v>45</v>
      </c>
      <c r="E15" s="6"/>
      <c r="F15" s="6"/>
      <c r="G15" s="6">
        <v>36</v>
      </c>
      <c r="H15" s="6">
        <v>40</v>
      </c>
      <c r="I15" s="6"/>
      <c r="J15" s="18"/>
      <c r="K15" s="18"/>
      <c r="L15" s="6"/>
      <c r="M15" s="6"/>
      <c r="N15" s="8"/>
      <c r="O15" s="60"/>
      <c r="P15" s="9">
        <v>20</v>
      </c>
      <c r="Q15" s="6"/>
      <c r="R15" s="18"/>
      <c r="S15" s="8">
        <f t="shared" si="0"/>
        <v>141</v>
      </c>
    </row>
    <row r="16" spans="1:22" ht="15.95" customHeight="1" x14ac:dyDescent="0.2">
      <c r="A16" s="6">
        <v>6</v>
      </c>
      <c r="B16" s="10" t="s">
        <v>265</v>
      </c>
      <c r="C16" s="7" t="s">
        <v>86</v>
      </c>
      <c r="D16" s="6"/>
      <c r="E16" s="6"/>
      <c r="F16" s="6"/>
      <c r="G16" s="6">
        <v>80</v>
      </c>
      <c r="H16" s="6">
        <v>60</v>
      </c>
      <c r="I16" s="6"/>
      <c r="J16" s="18"/>
      <c r="K16" s="18"/>
      <c r="L16" s="20"/>
      <c r="M16" s="20"/>
      <c r="N16" s="6"/>
      <c r="O16" s="6"/>
      <c r="P16" s="6"/>
      <c r="Q16" s="20"/>
      <c r="R16" s="31"/>
      <c r="S16" s="8">
        <f t="shared" si="0"/>
        <v>140</v>
      </c>
    </row>
    <row r="17" spans="1:20" ht="15.95" customHeight="1" x14ac:dyDescent="0.2">
      <c r="A17" s="20">
        <v>7</v>
      </c>
      <c r="B17" s="28" t="s">
        <v>334</v>
      </c>
      <c r="C17" s="28" t="s">
        <v>335</v>
      </c>
      <c r="D17" s="30"/>
      <c r="E17" s="30"/>
      <c r="F17" s="30"/>
      <c r="G17" s="31"/>
      <c r="H17" s="30"/>
      <c r="I17" s="30"/>
      <c r="J17" s="18"/>
      <c r="K17" s="9">
        <v>80</v>
      </c>
      <c r="L17" s="30"/>
      <c r="M17" s="18"/>
      <c r="N17" s="18"/>
      <c r="O17" s="6"/>
      <c r="P17" s="9">
        <v>45</v>
      </c>
      <c r="Q17" s="6"/>
      <c r="R17" s="6"/>
      <c r="S17" s="8">
        <f t="shared" si="0"/>
        <v>125</v>
      </c>
    </row>
    <row r="18" spans="1:20" ht="15.95" customHeight="1" x14ac:dyDescent="0.2">
      <c r="A18" s="20">
        <v>8</v>
      </c>
      <c r="B18" s="21" t="s">
        <v>454</v>
      </c>
      <c r="C18" s="21" t="s">
        <v>31</v>
      </c>
      <c r="D18" s="34"/>
      <c r="E18" s="34"/>
      <c r="F18" s="34"/>
      <c r="G18" s="6"/>
      <c r="H18" s="34"/>
      <c r="I18" s="34"/>
      <c r="J18" s="6"/>
      <c r="K18" s="6"/>
      <c r="L18" s="34"/>
      <c r="M18" s="6"/>
      <c r="N18" s="26">
        <v>50</v>
      </c>
      <c r="O18" s="6">
        <v>60</v>
      </c>
      <c r="P18" s="9">
        <v>12</v>
      </c>
      <c r="Q18" s="6"/>
      <c r="R18" s="18"/>
      <c r="S18" s="8">
        <f t="shared" si="0"/>
        <v>122</v>
      </c>
      <c r="T18" s="13"/>
    </row>
    <row r="19" spans="1:20" ht="15.95" customHeight="1" x14ac:dyDescent="0.2">
      <c r="A19" s="20">
        <v>9</v>
      </c>
      <c r="B19" s="28" t="s">
        <v>452</v>
      </c>
      <c r="C19" s="28" t="s">
        <v>31</v>
      </c>
      <c r="D19" s="30"/>
      <c r="E19" s="30"/>
      <c r="F19" s="30"/>
      <c r="G19" s="31"/>
      <c r="H19" s="30"/>
      <c r="I19" s="30"/>
      <c r="J19" s="20"/>
      <c r="K19" s="20"/>
      <c r="L19" s="30"/>
      <c r="M19" s="18"/>
      <c r="N19" s="26">
        <v>60</v>
      </c>
      <c r="O19" s="6">
        <v>50</v>
      </c>
      <c r="P19" s="9">
        <v>11</v>
      </c>
      <c r="Q19" s="6"/>
      <c r="R19" s="18"/>
      <c r="S19" s="8">
        <f t="shared" si="0"/>
        <v>121</v>
      </c>
      <c r="T19" s="13"/>
    </row>
    <row r="20" spans="1:20" ht="15" customHeight="1" x14ac:dyDescent="0.2">
      <c r="A20" s="20">
        <v>10</v>
      </c>
      <c r="B20" s="28" t="s">
        <v>656</v>
      </c>
      <c r="C20" s="28" t="s">
        <v>302</v>
      </c>
      <c r="D20" s="30"/>
      <c r="E20" s="30"/>
      <c r="F20" s="30"/>
      <c r="G20" s="31"/>
      <c r="H20" s="30"/>
      <c r="I20" s="30"/>
      <c r="J20" s="18"/>
      <c r="K20" s="18"/>
      <c r="L20" s="34"/>
      <c r="M20" s="6"/>
      <c r="N20" s="8"/>
      <c r="O20" s="20"/>
      <c r="P20" s="9">
        <v>40</v>
      </c>
      <c r="Q20" s="60"/>
      <c r="R20" s="6">
        <v>80</v>
      </c>
      <c r="S20" s="8">
        <f t="shared" si="0"/>
        <v>120</v>
      </c>
      <c r="T20" s="13"/>
    </row>
    <row r="21" spans="1:20" ht="15.95" customHeight="1" x14ac:dyDescent="0.2">
      <c r="A21" s="20">
        <v>11</v>
      </c>
      <c r="B21" s="28" t="s">
        <v>671</v>
      </c>
      <c r="C21" s="28" t="s">
        <v>672</v>
      </c>
      <c r="D21" s="30"/>
      <c r="E21" s="30"/>
      <c r="F21" s="30"/>
      <c r="G21" s="31"/>
      <c r="H21" s="30"/>
      <c r="I21" s="30"/>
      <c r="J21" s="18"/>
      <c r="K21" s="20"/>
      <c r="L21" s="30"/>
      <c r="M21" s="20"/>
      <c r="N21" s="8"/>
      <c r="O21" s="6"/>
      <c r="P21" s="9"/>
      <c r="Q21" s="6"/>
      <c r="R21" s="6">
        <v>100</v>
      </c>
      <c r="S21" s="8">
        <f t="shared" si="0"/>
        <v>100</v>
      </c>
    </row>
    <row r="22" spans="1:20" ht="15.95" customHeight="1" x14ac:dyDescent="0.2">
      <c r="A22" s="20">
        <v>12</v>
      </c>
      <c r="B22" s="21" t="s">
        <v>617</v>
      </c>
      <c r="C22" s="21" t="s">
        <v>46</v>
      </c>
      <c r="D22" s="34"/>
      <c r="E22" s="34"/>
      <c r="F22" s="34"/>
      <c r="G22" s="6"/>
      <c r="H22" s="34"/>
      <c r="I22" s="34"/>
      <c r="J22" s="6"/>
      <c r="K22" s="20"/>
      <c r="L22" s="30"/>
      <c r="M22" s="20"/>
      <c r="N22" s="8"/>
      <c r="O22" s="6"/>
      <c r="P22" s="9">
        <v>100</v>
      </c>
      <c r="Q22" s="6"/>
      <c r="R22" s="18"/>
      <c r="S22" s="8">
        <f t="shared" si="0"/>
        <v>100</v>
      </c>
    </row>
    <row r="23" spans="1:20" x14ac:dyDescent="0.2">
      <c r="A23" s="20">
        <v>13</v>
      </c>
      <c r="B23" s="28" t="s">
        <v>402</v>
      </c>
      <c r="C23" s="28" t="s">
        <v>403</v>
      </c>
      <c r="D23" s="30"/>
      <c r="E23" s="30"/>
      <c r="F23" s="30"/>
      <c r="G23" s="31"/>
      <c r="H23" s="30"/>
      <c r="I23" s="30"/>
      <c r="J23" s="20"/>
      <c r="K23" s="20"/>
      <c r="L23" s="30">
        <v>100</v>
      </c>
      <c r="M23" s="18"/>
      <c r="N23" s="8"/>
      <c r="O23" s="6"/>
      <c r="P23" s="6"/>
      <c r="Q23" s="20"/>
      <c r="R23" s="31"/>
      <c r="S23" s="8">
        <f t="shared" si="0"/>
        <v>100</v>
      </c>
    </row>
    <row r="24" spans="1:20" s="13" customFormat="1" ht="15.95" customHeight="1" x14ac:dyDescent="0.2">
      <c r="A24" s="20">
        <v>14</v>
      </c>
      <c r="B24" s="21" t="s">
        <v>269</v>
      </c>
      <c r="C24" s="21" t="s">
        <v>132</v>
      </c>
      <c r="D24" s="34"/>
      <c r="E24" s="34"/>
      <c r="F24" s="34"/>
      <c r="G24" s="34">
        <v>45</v>
      </c>
      <c r="H24" s="34">
        <v>50</v>
      </c>
      <c r="I24" s="34"/>
      <c r="J24" s="18"/>
      <c r="K24" s="18"/>
      <c r="L24" s="34"/>
      <c r="M24" s="6"/>
      <c r="N24" s="18"/>
      <c r="O24" s="6"/>
      <c r="P24" s="6"/>
      <c r="Q24" s="20"/>
      <c r="R24" s="31"/>
      <c r="S24" s="8">
        <f t="shared" si="0"/>
        <v>95</v>
      </c>
    </row>
    <row r="25" spans="1:20" s="13" customFormat="1" x14ac:dyDescent="0.2">
      <c r="A25" s="20">
        <v>15</v>
      </c>
      <c r="B25" s="28" t="s">
        <v>619</v>
      </c>
      <c r="C25" s="28" t="s">
        <v>84</v>
      </c>
      <c r="D25" s="30"/>
      <c r="E25" s="30"/>
      <c r="F25" s="30"/>
      <c r="G25" s="27"/>
      <c r="H25" s="30"/>
      <c r="I25" s="30"/>
      <c r="J25" s="20"/>
      <c r="K25" s="20"/>
      <c r="L25" s="30"/>
      <c r="M25" s="32"/>
      <c r="N25" s="8"/>
      <c r="O25" s="20"/>
      <c r="P25" s="9">
        <v>80</v>
      </c>
      <c r="Q25" s="6"/>
      <c r="R25" s="18"/>
      <c r="S25" s="8">
        <f t="shared" si="0"/>
        <v>80</v>
      </c>
    </row>
    <row r="26" spans="1:20" s="13" customFormat="1" ht="15.95" customHeight="1" x14ac:dyDescent="0.2">
      <c r="A26" s="20">
        <v>16</v>
      </c>
      <c r="B26" s="21" t="s">
        <v>270</v>
      </c>
      <c r="C26" s="21" t="s">
        <v>271</v>
      </c>
      <c r="D26" s="34"/>
      <c r="E26" s="34"/>
      <c r="F26" s="34"/>
      <c r="G26" s="34">
        <v>40</v>
      </c>
      <c r="H26" s="30">
        <v>36</v>
      </c>
      <c r="I26" s="34"/>
      <c r="J26" s="6"/>
      <c r="K26" s="18"/>
      <c r="L26" s="30"/>
      <c r="M26" s="30"/>
      <c r="N26" s="8"/>
      <c r="O26" s="6"/>
      <c r="P26" s="6"/>
      <c r="Q26" s="20"/>
      <c r="R26" s="31"/>
      <c r="S26" s="8">
        <f t="shared" si="0"/>
        <v>76</v>
      </c>
    </row>
    <row r="27" spans="1:20" s="13" customFormat="1" ht="15.95" customHeight="1" x14ac:dyDescent="0.2">
      <c r="A27" s="20">
        <v>17</v>
      </c>
      <c r="B27" s="28" t="s">
        <v>663</v>
      </c>
      <c r="C27" s="28" t="s">
        <v>356</v>
      </c>
      <c r="D27" s="30"/>
      <c r="E27" s="30"/>
      <c r="F27" s="30"/>
      <c r="G27" s="27"/>
      <c r="H27" s="30"/>
      <c r="I27" s="30"/>
      <c r="J27" s="20"/>
      <c r="K27" s="30"/>
      <c r="L27" s="30"/>
      <c r="M27" s="32"/>
      <c r="N27" s="8"/>
      <c r="O27" s="20"/>
      <c r="P27" s="9">
        <v>15</v>
      </c>
      <c r="Q27" s="6"/>
      <c r="R27" s="6">
        <v>45</v>
      </c>
      <c r="S27" s="8">
        <f t="shared" si="0"/>
        <v>60</v>
      </c>
    </row>
    <row r="28" spans="1:20" ht="15" customHeight="1" x14ac:dyDescent="0.2">
      <c r="A28" s="20">
        <v>18</v>
      </c>
      <c r="B28" s="28" t="s">
        <v>653</v>
      </c>
      <c r="C28" s="28" t="s">
        <v>654</v>
      </c>
      <c r="D28" s="30"/>
      <c r="E28" s="30"/>
      <c r="F28" s="30"/>
      <c r="G28" s="27"/>
      <c r="H28" s="30"/>
      <c r="I28" s="30"/>
      <c r="J28" s="30"/>
      <c r="K28" s="30"/>
      <c r="L28" s="30"/>
      <c r="M28" s="32"/>
      <c r="N28" s="8"/>
      <c r="O28" s="20"/>
      <c r="P28" s="9">
        <v>60</v>
      </c>
      <c r="Q28" s="6"/>
      <c r="R28" s="18"/>
      <c r="S28" s="8">
        <f t="shared" si="0"/>
        <v>60</v>
      </c>
    </row>
    <row r="29" spans="1:20" ht="15.95" customHeight="1" x14ac:dyDescent="0.2">
      <c r="A29" s="20">
        <v>19</v>
      </c>
      <c r="B29" s="21" t="s">
        <v>338</v>
      </c>
      <c r="C29" s="21" t="s">
        <v>339</v>
      </c>
      <c r="D29" s="34"/>
      <c r="E29" s="34"/>
      <c r="F29" s="34"/>
      <c r="G29" s="32"/>
      <c r="H29" s="34"/>
      <c r="I29" s="34"/>
      <c r="J29" s="32"/>
      <c r="K29" s="34">
        <v>60</v>
      </c>
      <c r="L29" s="30"/>
      <c r="M29" s="32"/>
      <c r="N29" s="18"/>
      <c r="O29" s="6"/>
      <c r="P29" s="6"/>
      <c r="Q29" s="20"/>
      <c r="R29" s="31"/>
      <c r="S29" s="8">
        <f t="shared" si="0"/>
        <v>60</v>
      </c>
    </row>
    <row r="30" spans="1:20" ht="15.95" customHeight="1" x14ac:dyDescent="0.2">
      <c r="A30" s="20">
        <v>20</v>
      </c>
      <c r="B30" s="21" t="s">
        <v>124</v>
      </c>
      <c r="C30" s="21" t="s">
        <v>125</v>
      </c>
      <c r="D30" s="34">
        <v>60</v>
      </c>
      <c r="E30" s="34"/>
      <c r="F30" s="34"/>
      <c r="G30" s="32"/>
      <c r="H30" s="34"/>
      <c r="I30" s="30"/>
      <c r="J30" s="32"/>
      <c r="K30" s="32"/>
      <c r="L30" s="34"/>
      <c r="M30" s="34"/>
      <c r="N30" s="8"/>
      <c r="O30" s="6"/>
      <c r="P30" s="6"/>
      <c r="Q30" s="20"/>
      <c r="R30" s="31"/>
      <c r="S30" s="8">
        <f t="shared" si="0"/>
        <v>60</v>
      </c>
    </row>
    <row r="31" spans="1:20" ht="15.95" customHeight="1" x14ac:dyDescent="0.2">
      <c r="A31" s="20">
        <v>21</v>
      </c>
      <c r="B31" s="21" t="s">
        <v>405</v>
      </c>
      <c r="C31" s="21" t="s">
        <v>406</v>
      </c>
      <c r="D31" s="34"/>
      <c r="E31" s="34"/>
      <c r="F31" s="34"/>
      <c r="G31" s="32"/>
      <c r="H31" s="34"/>
      <c r="I31" s="34"/>
      <c r="J31" s="32"/>
      <c r="K31" s="34"/>
      <c r="L31" s="30">
        <v>60</v>
      </c>
      <c r="M31" s="30"/>
      <c r="N31" s="8"/>
      <c r="O31" s="6"/>
      <c r="P31" s="6"/>
      <c r="Q31" s="20"/>
      <c r="R31" s="31"/>
      <c r="S31" s="8">
        <f t="shared" si="0"/>
        <v>60</v>
      </c>
    </row>
    <row r="32" spans="1:20" ht="15.95" customHeight="1" x14ac:dyDescent="0.2">
      <c r="A32" s="20">
        <v>22</v>
      </c>
      <c r="B32" s="28" t="s">
        <v>690</v>
      </c>
      <c r="C32" s="28" t="s">
        <v>672</v>
      </c>
      <c r="D32" s="30"/>
      <c r="E32" s="30"/>
      <c r="F32" s="30"/>
      <c r="G32" s="27"/>
      <c r="H32" s="30"/>
      <c r="I32" s="30"/>
      <c r="J32" s="32"/>
      <c r="K32" s="30"/>
      <c r="L32" s="30"/>
      <c r="M32" s="30"/>
      <c r="N32" s="8"/>
      <c r="O32" s="6"/>
      <c r="P32" s="9"/>
      <c r="Q32" s="6"/>
      <c r="R32" s="6">
        <v>50</v>
      </c>
      <c r="S32" s="8">
        <f t="shared" si="0"/>
        <v>50</v>
      </c>
    </row>
    <row r="33" spans="1:19" ht="15.95" customHeight="1" x14ac:dyDescent="0.2">
      <c r="A33" s="20">
        <v>23</v>
      </c>
      <c r="B33" s="21" t="s">
        <v>655</v>
      </c>
      <c r="C33" s="21" t="s">
        <v>32</v>
      </c>
      <c r="D33" s="34"/>
      <c r="E33" s="34"/>
      <c r="F33" s="34"/>
      <c r="G33" s="32"/>
      <c r="H33" s="34"/>
      <c r="I33" s="34"/>
      <c r="J33" s="34"/>
      <c r="K33" s="30"/>
      <c r="L33" s="30"/>
      <c r="M33" s="30"/>
      <c r="N33" s="8"/>
      <c r="O33" s="20"/>
      <c r="P33" s="9">
        <v>50</v>
      </c>
      <c r="Q33" s="94"/>
      <c r="R33" s="94"/>
      <c r="S33" s="8">
        <f t="shared" si="0"/>
        <v>50</v>
      </c>
    </row>
    <row r="34" spans="1:19" x14ac:dyDescent="0.2">
      <c r="A34" s="20">
        <v>24</v>
      </c>
      <c r="B34" s="37" t="s">
        <v>296</v>
      </c>
      <c r="C34" s="38" t="s">
        <v>86</v>
      </c>
      <c r="D34" s="34"/>
      <c r="E34" s="34"/>
      <c r="F34" s="34"/>
      <c r="G34" s="32"/>
      <c r="H34" s="34">
        <v>32</v>
      </c>
      <c r="I34" s="34"/>
      <c r="J34" s="32"/>
      <c r="K34" s="32"/>
      <c r="L34" s="30"/>
      <c r="M34" s="30"/>
      <c r="N34" s="8"/>
      <c r="O34" s="6"/>
      <c r="P34" s="33">
        <v>18</v>
      </c>
      <c r="Q34" s="34"/>
      <c r="R34" s="32"/>
      <c r="S34" s="8">
        <f t="shared" si="0"/>
        <v>50</v>
      </c>
    </row>
    <row r="35" spans="1:19" x14ac:dyDescent="0.2">
      <c r="A35" s="20">
        <v>25</v>
      </c>
      <c r="B35" s="21" t="s">
        <v>127</v>
      </c>
      <c r="C35" s="21" t="s">
        <v>128</v>
      </c>
      <c r="D35" s="34">
        <v>50</v>
      </c>
      <c r="E35" s="34"/>
      <c r="F35" s="34"/>
      <c r="G35" s="32"/>
      <c r="H35" s="34"/>
      <c r="I35" s="34"/>
      <c r="J35" s="32"/>
      <c r="K35" s="32"/>
      <c r="L35" s="34"/>
      <c r="M35" s="34"/>
      <c r="N35" s="8"/>
      <c r="O35" s="6"/>
      <c r="P35" s="34"/>
      <c r="Q35" s="30"/>
      <c r="R35" s="27"/>
      <c r="S35" s="8">
        <f t="shared" si="0"/>
        <v>50</v>
      </c>
    </row>
    <row r="36" spans="1:19" x14ac:dyDescent="0.2">
      <c r="A36" s="20">
        <v>26</v>
      </c>
      <c r="B36" s="21" t="s">
        <v>407</v>
      </c>
      <c r="C36" s="21" t="s">
        <v>403</v>
      </c>
      <c r="D36" s="34"/>
      <c r="E36" s="34"/>
      <c r="F36" s="34"/>
      <c r="G36" s="34"/>
      <c r="H36" s="34"/>
      <c r="I36" s="34"/>
      <c r="J36" s="34"/>
      <c r="K36" s="34"/>
      <c r="L36" s="30">
        <v>50</v>
      </c>
      <c r="M36" s="32"/>
      <c r="N36" s="8"/>
      <c r="O36" s="6"/>
      <c r="P36" s="34"/>
      <c r="Q36" s="30"/>
      <c r="R36" s="27"/>
      <c r="S36" s="8">
        <f t="shared" si="0"/>
        <v>50</v>
      </c>
    </row>
    <row r="37" spans="1:19" x14ac:dyDescent="0.2">
      <c r="A37" s="20">
        <v>27</v>
      </c>
      <c r="B37" s="21" t="s">
        <v>340</v>
      </c>
      <c r="C37" s="21" t="s">
        <v>335</v>
      </c>
      <c r="D37" s="34"/>
      <c r="E37" s="34"/>
      <c r="F37" s="34"/>
      <c r="G37" s="32"/>
      <c r="H37" s="34"/>
      <c r="I37" s="34"/>
      <c r="J37" s="32"/>
      <c r="K37" s="34">
        <v>45</v>
      </c>
      <c r="L37" s="34"/>
      <c r="M37" s="34"/>
      <c r="N37" s="18"/>
      <c r="O37" s="6"/>
      <c r="P37" s="34"/>
      <c r="Q37" s="30"/>
      <c r="R37" s="27"/>
      <c r="S37" s="8">
        <f t="shared" si="0"/>
        <v>45</v>
      </c>
    </row>
    <row r="38" spans="1:19" ht="15.95" customHeight="1" x14ac:dyDescent="0.2">
      <c r="A38" s="20">
        <v>28</v>
      </c>
      <c r="B38" s="21" t="s">
        <v>342</v>
      </c>
      <c r="C38" s="21" t="s">
        <v>333</v>
      </c>
      <c r="D38" s="34"/>
      <c r="E38" s="34"/>
      <c r="F38" s="34"/>
      <c r="G38" s="34"/>
      <c r="H38" s="34"/>
      <c r="I38" s="34"/>
      <c r="J38" s="34"/>
      <c r="K38" s="33">
        <v>40</v>
      </c>
      <c r="L38" s="30"/>
      <c r="M38" s="30"/>
      <c r="N38" s="18"/>
      <c r="O38" s="6"/>
      <c r="P38" s="34"/>
      <c r="Q38" s="30"/>
      <c r="R38" s="27"/>
      <c r="S38" s="8">
        <f t="shared" si="0"/>
        <v>40</v>
      </c>
    </row>
    <row r="39" spans="1:19" x14ac:dyDescent="0.2">
      <c r="A39" s="20">
        <v>29</v>
      </c>
      <c r="B39" s="28" t="s">
        <v>144</v>
      </c>
      <c r="C39" s="28" t="s">
        <v>35</v>
      </c>
      <c r="D39" s="30">
        <v>40</v>
      </c>
      <c r="E39" s="30"/>
      <c r="F39" s="30"/>
      <c r="G39" s="27"/>
      <c r="H39" s="34"/>
      <c r="I39" s="34"/>
      <c r="J39" s="32"/>
      <c r="K39" s="32"/>
      <c r="L39" s="34"/>
      <c r="M39" s="34"/>
      <c r="N39" s="8"/>
      <c r="O39" s="6"/>
      <c r="P39" s="34"/>
      <c r="Q39" s="30"/>
      <c r="R39" s="27"/>
      <c r="S39" s="8">
        <f t="shared" si="0"/>
        <v>40</v>
      </c>
    </row>
    <row r="40" spans="1:19" ht="15.95" customHeight="1" x14ac:dyDescent="0.2">
      <c r="A40" s="20">
        <v>30</v>
      </c>
      <c r="B40" s="28" t="s">
        <v>343</v>
      </c>
      <c r="C40" s="28" t="s">
        <v>339</v>
      </c>
      <c r="D40" s="30"/>
      <c r="E40" s="30"/>
      <c r="F40" s="30"/>
      <c r="G40" s="27"/>
      <c r="H40" s="30"/>
      <c r="I40" s="30"/>
      <c r="J40" s="32"/>
      <c r="K40" s="34">
        <v>36</v>
      </c>
      <c r="L40" s="30"/>
      <c r="M40" s="30"/>
      <c r="N40" s="6"/>
      <c r="O40" s="6"/>
      <c r="P40" s="34"/>
      <c r="Q40" s="30"/>
      <c r="R40" s="27"/>
      <c r="S40" s="8">
        <f t="shared" si="0"/>
        <v>36</v>
      </c>
    </row>
    <row r="41" spans="1:19" ht="15.95" customHeight="1" x14ac:dyDescent="0.2">
      <c r="A41" s="20">
        <v>31</v>
      </c>
      <c r="B41" s="28" t="s">
        <v>657</v>
      </c>
      <c r="C41" s="28" t="s">
        <v>467</v>
      </c>
      <c r="D41" s="30"/>
      <c r="E41" s="30"/>
      <c r="F41" s="30"/>
      <c r="G41" s="27"/>
      <c r="H41" s="30"/>
      <c r="I41" s="30"/>
      <c r="J41" s="30"/>
      <c r="K41" s="30"/>
      <c r="L41" s="30"/>
      <c r="M41" s="32"/>
      <c r="N41" s="8"/>
      <c r="O41" s="20"/>
      <c r="P41" s="33">
        <v>32</v>
      </c>
      <c r="Q41" s="110"/>
      <c r="R41" s="110"/>
      <c r="S41" s="8">
        <f t="shared" si="0"/>
        <v>32</v>
      </c>
    </row>
    <row r="42" spans="1:19" x14ac:dyDescent="0.2">
      <c r="A42" s="20">
        <v>32</v>
      </c>
      <c r="B42" s="28" t="s">
        <v>658</v>
      </c>
      <c r="C42" s="28" t="s">
        <v>32</v>
      </c>
      <c r="D42" s="30"/>
      <c r="E42" s="30"/>
      <c r="F42" s="30"/>
      <c r="G42" s="27"/>
      <c r="H42" s="30"/>
      <c r="I42" s="30"/>
      <c r="J42" s="30"/>
      <c r="K42" s="30"/>
      <c r="L42" s="30"/>
      <c r="M42" s="32"/>
      <c r="N42" s="8"/>
      <c r="O42" s="20"/>
      <c r="P42" s="33">
        <v>29</v>
      </c>
      <c r="Q42" s="34"/>
      <c r="R42" s="32"/>
      <c r="S42" s="8">
        <f t="shared" si="0"/>
        <v>29</v>
      </c>
    </row>
    <row r="43" spans="1:19" x14ac:dyDescent="0.2">
      <c r="A43" s="20">
        <v>33</v>
      </c>
      <c r="B43" s="28" t="s">
        <v>659</v>
      </c>
      <c r="C43" s="28" t="s">
        <v>635</v>
      </c>
      <c r="D43" s="30"/>
      <c r="E43" s="30"/>
      <c r="F43" s="30"/>
      <c r="G43" s="27"/>
      <c r="H43" s="30"/>
      <c r="I43" s="30"/>
      <c r="J43" s="30"/>
      <c r="K43" s="30"/>
      <c r="L43" s="30"/>
      <c r="M43" s="32"/>
      <c r="N43" s="8"/>
      <c r="O43" s="20"/>
      <c r="P43" s="33">
        <v>26</v>
      </c>
      <c r="Q43" s="34"/>
      <c r="R43" s="32"/>
      <c r="S43" s="8">
        <f t="shared" si="0"/>
        <v>26</v>
      </c>
    </row>
    <row r="44" spans="1:19" x14ac:dyDescent="0.2">
      <c r="A44" s="20">
        <v>34</v>
      </c>
      <c r="B44" s="37" t="s">
        <v>660</v>
      </c>
      <c r="C44" s="21" t="s">
        <v>86</v>
      </c>
      <c r="D44" s="33"/>
      <c r="E44" s="34"/>
      <c r="F44" s="34"/>
      <c r="G44" s="32"/>
      <c r="H44" s="34"/>
      <c r="I44" s="34"/>
      <c r="J44" s="34"/>
      <c r="K44" s="30"/>
      <c r="L44" s="30"/>
      <c r="M44" s="30"/>
      <c r="N44" s="8"/>
      <c r="O44" s="20"/>
      <c r="P44" s="33">
        <v>24</v>
      </c>
      <c r="Q44" s="34"/>
      <c r="R44" s="32"/>
      <c r="S44" s="8">
        <f t="shared" si="0"/>
        <v>24</v>
      </c>
    </row>
    <row r="45" spans="1:19" x14ac:dyDescent="0.2">
      <c r="A45" s="20">
        <v>35</v>
      </c>
      <c r="B45" s="28" t="s">
        <v>661</v>
      </c>
      <c r="C45" s="28" t="s">
        <v>84</v>
      </c>
      <c r="D45" s="30"/>
      <c r="E45" s="30"/>
      <c r="F45" s="30"/>
      <c r="G45" s="27"/>
      <c r="H45" s="30"/>
      <c r="I45" s="30"/>
      <c r="J45" s="30"/>
      <c r="K45" s="30"/>
      <c r="L45" s="30"/>
      <c r="M45" s="32"/>
      <c r="N45" s="8"/>
      <c r="O45" s="20"/>
      <c r="P45" s="33">
        <v>22</v>
      </c>
      <c r="Q45" s="34"/>
      <c r="R45" s="32"/>
      <c r="S45" s="8">
        <f t="shared" si="0"/>
        <v>22</v>
      </c>
    </row>
    <row r="46" spans="1:19" x14ac:dyDescent="0.2">
      <c r="A46" s="20">
        <v>36</v>
      </c>
      <c r="B46" s="37" t="s">
        <v>662</v>
      </c>
      <c r="C46" s="38" t="s">
        <v>567</v>
      </c>
      <c r="D46" s="34"/>
      <c r="E46" s="34"/>
      <c r="F46" s="34"/>
      <c r="G46" s="32"/>
      <c r="H46" s="34"/>
      <c r="I46" s="34"/>
      <c r="J46" s="34"/>
      <c r="K46" s="30"/>
      <c r="L46" s="30"/>
      <c r="M46" s="30"/>
      <c r="N46" s="8"/>
      <c r="O46" s="20"/>
      <c r="P46" s="33">
        <v>16</v>
      </c>
      <c r="Q46" s="34"/>
      <c r="R46" s="32"/>
      <c r="S46" s="8">
        <f t="shared" si="0"/>
        <v>16</v>
      </c>
    </row>
    <row r="47" spans="1:19" x14ac:dyDescent="0.2">
      <c r="A47" s="20">
        <v>37</v>
      </c>
      <c r="B47" s="21" t="s">
        <v>664</v>
      </c>
      <c r="C47" s="21" t="s">
        <v>567</v>
      </c>
      <c r="D47" s="34"/>
      <c r="E47" s="34"/>
      <c r="F47" s="34"/>
      <c r="G47" s="32"/>
      <c r="H47" s="34"/>
      <c r="I47" s="34"/>
      <c r="J47" s="34"/>
      <c r="K47" s="30"/>
      <c r="L47" s="30"/>
      <c r="M47" s="30"/>
      <c r="N47" s="8"/>
      <c r="O47" s="20"/>
      <c r="P47" s="33">
        <v>14</v>
      </c>
      <c r="Q47" s="34"/>
      <c r="R47" s="32"/>
      <c r="S47" s="8">
        <f t="shared" si="0"/>
        <v>14</v>
      </c>
    </row>
    <row r="48" spans="1:19" s="13" customFormat="1" x14ac:dyDescent="0.2">
      <c r="A48" s="20">
        <v>38</v>
      </c>
      <c r="B48" s="28" t="s">
        <v>665</v>
      </c>
      <c r="C48" s="28" t="s">
        <v>32</v>
      </c>
      <c r="D48" s="30"/>
      <c r="E48" s="30"/>
      <c r="F48" s="30"/>
      <c r="G48" s="27"/>
      <c r="H48" s="30"/>
      <c r="I48" s="30"/>
      <c r="J48" s="30"/>
      <c r="K48" s="30"/>
      <c r="L48" s="30"/>
      <c r="M48" s="32"/>
      <c r="N48" s="8"/>
      <c r="O48" s="6"/>
      <c r="P48" s="33">
        <v>10</v>
      </c>
      <c r="Q48" s="34"/>
      <c r="R48" s="34"/>
      <c r="S48" s="8">
        <f t="shared" si="0"/>
        <v>10</v>
      </c>
    </row>
  </sheetData>
  <sortState ref="B11:S48">
    <sortCondition descending="1" ref="S11:S48"/>
  </sortState>
  <mergeCells count="4">
    <mergeCell ref="A8:S8"/>
    <mergeCell ref="A1:S1"/>
    <mergeCell ref="A2:S2"/>
    <mergeCell ref="A3:S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topLeftCell="A3" zoomScale="230" zoomScaleNormal="230" zoomScalePageLayoutView="259" workbookViewId="0">
      <selection activeCell="B11" sqref="B11"/>
    </sheetView>
  </sheetViews>
  <sheetFormatPr defaultColWidth="10.875" defaultRowHeight="15.75" x14ac:dyDescent="0.25"/>
  <cols>
    <col min="1" max="1" width="3.125" style="1" customWidth="1"/>
    <col min="2" max="2" width="13.5" style="1" customWidth="1"/>
    <col min="3" max="3" width="14.5" style="1" customWidth="1"/>
    <col min="4" max="13" width="3.625" style="1" customWidth="1"/>
    <col min="14" max="16" width="3.625" style="13" bestFit="1" customWidth="1"/>
    <col min="17" max="18" width="3.625" style="1" bestFit="1" customWidth="1"/>
    <col min="19" max="16384" width="10.875" style="1"/>
  </cols>
  <sheetData>
    <row r="1" spans="1:19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9" s="13" customFormat="1" ht="24.95" customHeight="1" x14ac:dyDescent="0.25">
      <c r="A2" s="124" t="s">
        <v>145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95"/>
    </row>
    <row r="3" spans="1:19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9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</row>
    <row r="5" spans="1:19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</row>
    <row r="6" spans="1:19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</row>
    <row r="7" spans="1:19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</row>
    <row r="8" spans="1:19" s="2" customFormat="1" ht="6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9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</row>
    <row r="10" spans="1:19" s="2" customFormat="1" ht="3" customHeight="1" x14ac:dyDescent="0.25">
      <c r="A10" s="6"/>
      <c r="B10" s="60"/>
      <c r="C10" s="60"/>
      <c r="D10" s="6"/>
      <c r="E10" s="6"/>
      <c r="F10" s="6"/>
      <c r="G10" s="6"/>
      <c r="H10" s="6"/>
      <c r="I10" s="6"/>
      <c r="J10" s="6"/>
      <c r="K10" s="6"/>
      <c r="L10" s="6"/>
      <c r="M10" s="6"/>
      <c r="N10" s="89"/>
      <c r="O10" s="89"/>
      <c r="P10" s="89"/>
      <c r="Q10" s="89"/>
      <c r="R10" s="89"/>
      <c r="S10" s="60"/>
    </row>
    <row r="11" spans="1:19" s="2" customFormat="1" ht="11.1" customHeight="1" x14ac:dyDescent="0.2">
      <c r="A11" s="10">
        <v>1</v>
      </c>
      <c r="B11" s="7" t="s">
        <v>275</v>
      </c>
      <c r="C11" s="7" t="s">
        <v>60</v>
      </c>
      <c r="D11" s="26"/>
      <c r="E11" s="26"/>
      <c r="F11" s="26"/>
      <c r="G11" s="26">
        <v>100</v>
      </c>
      <c r="H11" s="6">
        <v>80</v>
      </c>
      <c r="I11" s="6"/>
      <c r="J11" s="6">
        <v>100</v>
      </c>
      <c r="K11" s="26">
        <v>80</v>
      </c>
      <c r="L11" s="65">
        <v>50</v>
      </c>
      <c r="M11" s="65">
        <v>100</v>
      </c>
      <c r="N11" s="6">
        <v>100</v>
      </c>
      <c r="O11" s="6">
        <v>80</v>
      </c>
      <c r="P11" s="9">
        <v>22</v>
      </c>
      <c r="Q11" s="6">
        <v>100</v>
      </c>
      <c r="R11" s="6">
        <v>60</v>
      </c>
      <c r="S11" s="8">
        <f t="shared" ref="S11:S26" si="0">SUM(D11:R11)</f>
        <v>872</v>
      </c>
    </row>
    <row r="12" spans="1:19" s="2" customFormat="1" ht="11.1" customHeight="1" x14ac:dyDescent="0.2">
      <c r="A12" s="10">
        <f>SUM(A11)+1</f>
        <v>2</v>
      </c>
      <c r="B12" s="55" t="s">
        <v>295</v>
      </c>
      <c r="C12" s="55" t="s">
        <v>33</v>
      </c>
      <c r="D12" s="65"/>
      <c r="E12" s="65"/>
      <c r="F12" s="65"/>
      <c r="G12" s="65"/>
      <c r="H12" s="65">
        <v>100</v>
      </c>
      <c r="I12" s="65"/>
      <c r="J12" s="65"/>
      <c r="K12" s="65"/>
      <c r="L12" s="65"/>
      <c r="M12" s="65"/>
      <c r="N12" s="18"/>
      <c r="O12" s="6">
        <v>100</v>
      </c>
      <c r="P12" s="9">
        <v>100</v>
      </c>
      <c r="Q12" s="6"/>
      <c r="R12" s="6">
        <v>100</v>
      </c>
      <c r="S12" s="8">
        <f t="shared" si="0"/>
        <v>400</v>
      </c>
    </row>
    <row r="13" spans="1:19" s="2" customFormat="1" ht="11.1" customHeight="1" x14ac:dyDescent="0.2">
      <c r="A13" s="10">
        <f t="shared" ref="A13:A14" si="1">SUM(A12)+1</f>
        <v>3</v>
      </c>
      <c r="B13" s="11" t="s">
        <v>357</v>
      </c>
      <c r="C13" s="55" t="s">
        <v>356</v>
      </c>
      <c r="D13" s="6"/>
      <c r="E13" s="26"/>
      <c r="F13" s="6"/>
      <c r="G13" s="6"/>
      <c r="H13" s="65"/>
      <c r="I13" s="65"/>
      <c r="J13" s="65"/>
      <c r="K13" s="65">
        <v>100</v>
      </c>
      <c r="L13" s="65"/>
      <c r="M13" s="65"/>
      <c r="N13" s="18"/>
      <c r="O13" s="18"/>
      <c r="P13" s="9">
        <v>36</v>
      </c>
      <c r="Q13" s="6"/>
      <c r="R13" s="18"/>
      <c r="S13" s="8">
        <f t="shared" si="0"/>
        <v>136</v>
      </c>
    </row>
    <row r="14" spans="1:19" ht="15" customHeight="1" x14ac:dyDescent="0.2">
      <c r="A14" s="10">
        <f t="shared" si="1"/>
        <v>4</v>
      </c>
      <c r="B14" s="55" t="s">
        <v>638</v>
      </c>
      <c r="C14" s="55" t="s">
        <v>202</v>
      </c>
      <c r="D14" s="55"/>
      <c r="E14" s="55"/>
      <c r="F14" s="55"/>
      <c r="G14" s="65"/>
      <c r="H14" s="65"/>
      <c r="I14" s="65"/>
      <c r="J14" s="65"/>
      <c r="K14" s="26"/>
      <c r="L14" s="65"/>
      <c r="M14" s="65"/>
      <c r="N14" s="8"/>
      <c r="O14" s="6"/>
      <c r="P14" s="9">
        <v>40</v>
      </c>
      <c r="Q14" s="6"/>
      <c r="R14" s="6">
        <v>80</v>
      </c>
      <c r="S14" s="8">
        <f t="shared" si="0"/>
        <v>120</v>
      </c>
    </row>
    <row r="15" spans="1:19" ht="15" customHeight="1" x14ac:dyDescent="0.2">
      <c r="A15" s="19">
        <v>5</v>
      </c>
      <c r="B15" s="55" t="s">
        <v>410</v>
      </c>
      <c r="C15" s="55" t="s">
        <v>411</v>
      </c>
      <c r="D15" s="65"/>
      <c r="E15" s="65"/>
      <c r="F15" s="55"/>
      <c r="G15" s="65"/>
      <c r="H15" s="26"/>
      <c r="I15" s="26"/>
      <c r="J15" s="26"/>
      <c r="K15" s="26"/>
      <c r="L15" s="65">
        <v>100</v>
      </c>
      <c r="M15" s="65"/>
      <c r="N15" s="18"/>
      <c r="O15" s="18"/>
      <c r="P15" s="6"/>
      <c r="Q15" s="6"/>
      <c r="R15" s="6"/>
      <c r="S15" s="8">
        <f t="shared" si="0"/>
        <v>100</v>
      </c>
    </row>
    <row r="16" spans="1:19" ht="15" customHeight="1" x14ac:dyDescent="0.2">
      <c r="A16" s="19">
        <v>6</v>
      </c>
      <c r="B16" s="7" t="s">
        <v>633</v>
      </c>
      <c r="C16" s="7" t="s">
        <v>615</v>
      </c>
      <c r="D16" s="7"/>
      <c r="E16" s="26"/>
      <c r="F16" s="7"/>
      <c r="G16" s="26"/>
      <c r="H16" s="26"/>
      <c r="I16" s="26"/>
      <c r="J16" s="26"/>
      <c r="K16" s="65"/>
      <c r="L16" s="26"/>
      <c r="M16" s="26"/>
      <c r="N16" s="18"/>
      <c r="O16" s="18"/>
      <c r="P16" s="9">
        <v>80</v>
      </c>
      <c r="Q16" s="6"/>
      <c r="R16" s="18"/>
      <c r="S16" s="8">
        <f t="shared" si="0"/>
        <v>80</v>
      </c>
    </row>
    <row r="17" spans="1:20" ht="15" customHeight="1" x14ac:dyDescent="0.2">
      <c r="A17" s="19">
        <v>7</v>
      </c>
      <c r="B17" s="7" t="s">
        <v>412</v>
      </c>
      <c r="C17" s="7" t="s">
        <v>413</v>
      </c>
      <c r="D17" s="26"/>
      <c r="E17" s="26"/>
      <c r="F17" s="26"/>
      <c r="G17" s="26"/>
      <c r="H17" s="26"/>
      <c r="I17" s="26"/>
      <c r="J17" s="26"/>
      <c r="K17" s="26"/>
      <c r="L17" s="26">
        <v>80</v>
      </c>
      <c r="M17" s="26"/>
      <c r="N17" s="18"/>
      <c r="O17" s="18"/>
      <c r="P17" s="6"/>
      <c r="Q17" s="20"/>
      <c r="R17" s="20"/>
      <c r="S17" s="8">
        <f t="shared" si="0"/>
        <v>80</v>
      </c>
    </row>
    <row r="18" spans="1:20" ht="15" customHeight="1" x14ac:dyDescent="0.2">
      <c r="A18" s="19">
        <v>8</v>
      </c>
      <c r="B18" s="55" t="s">
        <v>634</v>
      </c>
      <c r="C18" s="55" t="s">
        <v>635</v>
      </c>
      <c r="D18" s="55"/>
      <c r="E18" s="55"/>
      <c r="F18" s="55"/>
      <c r="G18" s="65"/>
      <c r="H18" s="65"/>
      <c r="I18" s="65"/>
      <c r="J18" s="65"/>
      <c r="K18" s="26"/>
      <c r="L18" s="6"/>
      <c r="M18" s="6"/>
      <c r="N18" s="18"/>
      <c r="O18" s="18"/>
      <c r="P18" s="9">
        <v>60</v>
      </c>
      <c r="Q18" s="6"/>
      <c r="R18" s="18"/>
      <c r="S18" s="8">
        <f t="shared" si="0"/>
        <v>60</v>
      </c>
    </row>
    <row r="19" spans="1:20" ht="15" customHeight="1" x14ac:dyDescent="0.2">
      <c r="A19" s="19">
        <v>9</v>
      </c>
      <c r="B19" s="7" t="s">
        <v>414</v>
      </c>
      <c r="C19" s="7" t="s">
        <v>415</v>
      </c>
      <c r="D19" s="7"/>
      <c r="E19" s="7"/>
      <c r="F19" s="7"/>
      <c r="G19" s="26"/>
      <c r="H19" s="26"/>
      <c r="I19" s="26"/>
      <c r="J19" s="26"/>
      <c r="K19" s="65"/>
      <c r="L19" s="65">
        <v>60</v>
      </c>
      <c r="M19" s="65"/>
      <c r="N19" s="18"/>
      <c r="O19" s="18"/>
      <c r="P19" s="6"/>
      <c r="Q19" s="20"/>
      <c r="R19" s="20"/>
      <c r="S19" s="8">
        <f t="shared" si="0"/>
        <v>60</v>
      </c>
    </row>
    <row r="20" spans="1:20" ht="15" customHeight="1" x14ac:dyDescent="0.2">
      <c r="A20" s="19">
        <v>10</v>
      </c>
      <c r="B20" s="19" t="s">
        <v>679</v>
      </c>
      <c r="C20" s="19" t="s">
        <v>39</v>
      </c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8"/>
      <c r="O20" s="20"/>
      <c r="P20" s="9"/>
      <c r="Q20" s="6"/>
      <c r="R20" s="6">
        <v>50</v>
      </c>
      <c r="S20" s="8">
        <f t="shared" si="0"/>
        <v>50</v>
      </c>
    </row>
    <row r="21" spans="1:20" x14ac:dyDescent="0.2">
      <c r="A21" s="10">
        <v>11</v>
      </c>
      <c r="B21" s="55" t="s">
        <v>636</v>
      </c>
      <c r="C21" s="55" t="s">
        <v>45</v>
      </c>
      <c r="D21" s="55"/>
      <c r="E21" s="55"/>
      <c r="F21" s="55"/>
      <c r="G21" s="65"/>
      <c r="H21" s="65"/>
      <c r="I21" s="65"/>
      <c r="J21" s="65"/>
      <c r="K21" s="65"/>
      <c r="L21" s="65"/>
      <c r="M21" s="65"/>
      <c r="N21" s="6"/>
      <c r="O21" s="6"/>
      <c r="P21" s="9">
        <v>50</v>
      </c>
      <c r="Q21" s="6"/>
      <c r="R21" s="18"/>
      <c r="S21" s="8">
        <f t="shared" si="0"/>
        <v>50</v>
      </c>
    </row>
    <row r="22" spans="1:20" x14ac:dyDescent="0.2">
      <c r="A22" s="10">
        <v>12</v>
      </c>
      <c r="B22" s="7" t="s">
        <v>637</v>
      </c>
      <c r="C22" s="7" t="s">
        <v>320</v>
      </c>
      <c r="D22" s="7"/>
      <c r="E22" s="26"/>
      <c r="F22" s="7"/>
      <c r="G22" s="26"/>
      <c r="H22" s="26"/>
      <c r="I22" s="26"/>
      <c r="J22" s="26"/>
      <c r="K22" s="65"/>
      <c r="L22" s="65"/>
      <c r="M22" s="65"/>
      <c r="N22" s="6"/>
      <c r="O22" s="6"/>
      <c r="P22" s="9">
        <v>45</v>
      </c>
      <c r="Q22" s="6"/>
      <c r="R22" s="18"/>
      <c r="S22" s="8">
        <f t="shared" si="0"/>
        <v>45</v>
      </c>
      <c r="T22" s="13"/>
    </row>
    <row r="23" spans="1:20" ht="15.95" customHeight="1" x14ac:dyDescent="0.2">
      <c r="A23" s="10">
        <v>13</v>
      </c>
      <c r="B23" s="55" t="s">
        <v>640</v>
      </c>
      <c r="C23" s="55" t="s">
        <v>32</v>
      </c>
      <c r="D23" s="55"/>
      <c r="E23" s="55"/>
      <c r="F23" s="55"/>
      <c r="G23" s="65"/>
      <c r="H23" s="65"/>
      <c r="I23" s="65"/>
      <c r="J23" s="65"/>
      <c r="K23" s="26"/>
      <c r="L23" s="26"/>
      <c r="M23" s="26"/>
      <c r="N23" s="8"/>
      <c r="O23" s="6"/>
      <c r="P23" s="9">
        <v>32</v>
      </c>
      <c r="Q23" s="6"/>
      <c r="R23" s="18"/>
      <c r="S23" s="8">
        <f t="shared" si="0"/>
        <v>32</v>
      </c>
    </row>
    <row r="24" spans="1:20" ht="15.95" customHeight="1" x14ac:dyDescent="0.2">
      <c r="A24" s="10">
        <v>14</v>
      </c>
      <c r="B24" s="55" t="s">
        <v>641</v>
      </c>
      <c r="C24" s="7" t="s">
        <v>320</v>
      </c>
      <c r="D24" s="55"/>
      <c r="E24" s="55"/>
      <c r="F24" s="55"/>
      <c r="G24" s="65"/>
      <c r="H24" s="65"/>
      <c r="I24" s="65"/>
      <c r="J24" s="65"/>
      <c r="K24" s="65"/>
      <c r="L24" s="65"/>
      <c r="M24" s="65"/>
      <c r="N24" s="8"/>
      <c r="O24" s="6"/>
      <c r="P24" s="33">
        <v>29</v>
      </c>
      <c r="Q24" s="34"/>
      <c r="R24" s="34"/>
      <c r="S24" s="8">
        <f t="shared" si="0"/>
        <v>29</v>
      </c>
    </row>
    <row r="25" spans="1:20" ht="15.95" customHeight="1" x14ac:dyDescent="0.2">
      <c r="A25" s="10">
        <v>15</v>
      </c>
      <c r="B25" s="55" t="s">
        <v>642</v>
      </c>
      <c r="C25" s="55" t="s">
        <v>563</v>
      </c>
      <c r="D25" s="55"/>
      <c r="E25" s="55"/>
      <c r="F25" s="55"/>
      <c r="G25" s="65"/>
      <c r="H25" s="65"/>
      <c r="I25" s="65"/>
      <c r="J25" s="65"/>
      <c r="K25" s="26"/>
      <c r="L25" s="26"/>
      <c r="M25" s="26"/>
      <c r="N25" s="8"/>
      <c r="O25" s="20"/>
      <c r="P25" s="33">
        <v>26</v>
      </c>
      <c r="Q25" s="34"/>
      <c r="R25" s="34"/>
      <c r="S25" s="8">
        <f t="shared" si="0"/>
        <v>26</v>
      </c>
    </row>
    <row r="26" spans="1:20" x14ac:dyDescent="0.2">
      <c r="A26" s="10">
        <v>16</v>
      </c>
      <c r="B26" s="55" t="s">
        <v>643</v>
      </c>
      <c r="C26" s="55" t="s">
        <v>45</v>
      </c>
      <c r="D26" s="55"/>
      <c r="E26" s="55"/>
      <c r="F26" s="55"/>
      <c r="G26" s="65"/>
      <c r="H26" s="65"/>
      <c r="I26" s="65"/>
      <c r="J26" s="65"/>
      <c r="K26" s="65"/>
      <c r="L26" s="26"/>
      <c r="M26" s="26"/>
      <c r="N26" s="8"/>
      <c r="O26" s="20"/>
      <c r="P26" s="33">
        <v>24</v>
      </c>
      <c r="Q26" s="34"/>
      <c r="R26" s="34"/>
      <c r="S26" s="8">
        <f t="shared" si="0"/>
        <v>24</v>
      </c>
    </row>
    <row r="27" spans="1:20" x14ac:dyDescent="0.25">
      <c r="A27" s="10">
        <v>17</v>
      </c>
      <c r="B27" s="55"/>
      <c r="C27" s="55"/>
      <c r="D27" s="55"/>
      <c r="E27" s="55"/>
      <c r="F27" s="55"/>
      <c r="G27" s="65"/>
      <c r="H27" s="65"/>
      <c r="I27" s="65"/>
      <c r="J27" s="65"/>
      <c r="K27" s="65"/>
      <c r="L27" s="26"/>
      <c r="M27" s="26"/>
      <c r="N27" s="8"/>
      <c r="P27" s="1"/>
    </row>
    <row r="28" spans="1:20" x14ac:dyDescent="0.25">
      <c r="A28" s="10">
        <v>18</v>
      </c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20"/>
      <c r="N28" s="8"/>
      <c r="O28" s="1"/>
      <c r="P28" s="1"/>
    </row>
    <row r="29" spans="1:20" x14ac:dyDescent="0.25">
      <c r="A29" s="19">
        <v>19</v>
      </c>
      <c r="B29" s="84"/>
      <c r="C29" s="84"/>
      <c r="D29" s="84"/>
      <c r="E29" s="84"/>
      <c r="F29" s="84"/>
      <c r="G29" s="91"/>
      <c r="H29" s="91"/>
      <c r="I29" s="91"/>
      <c r="J29" s="91"/>
      <c r="K29" s="36"/>
      <c r="L29" s="36"/>
      <c r="M29" s="36"/>
      <c r="N29" s="8"/>
      <c r="O29" s="1"/>
      <c r="P29" s="1"/>
    </row>
    <row r="30" spans="1:20" x14ac:dyDescent="0.25">
      <c r="A30" s="19">
        <v>20</v>
      </c>
      <c r="B30" s="28"/>
      <c r="C30" s="28"/>
      <c r="D30" s="28"/>
      <c r="E30" s="28"/>
      <c r="F30" s="28"/>
      <c r="G30" s="30"/>
      <c r="H30" s="30"/>
      <c r="I30" s="30"/>
      <c r="J30" s="30"/>
      <c r="K30" s="30"/>
      <c r="L30" s="30"/>
      <c r="M30" s="30"/>
      <c r="N30" s="8"/>
      <c r="O30" s="1"/>
      <c r="P30" s="1"/>
    </row>
    <row r="31" spans="1:20" x14ac:dyDescent="0.25">
      <c r="A31" s="19">
        <v>21</v>
      </c>
      <c r="B31" s="28"/>
      <c r="C31" s="28"/>
      <c r="D31" s="28"/>
      <c r="E31" s="28"/>
      <c r="F31" s="28"/>
      <c r="G31" s="30"/>
      <c r="H31" s="30"/>
      <c r="I31" s="30"/>
      <c r="J31" s="30"/>
      <c r="K31" s="30"/>
      <c r="L31" s="30"/>
      <c r="M31" s="30"/>
      <c r="N31" s="8"/>
      <c r="O31" s="1"/>
      <c r="P31" s="1"/>
    </row>
    <row r="32" spans="1:20" x14ac:dyDescent="0.25">
      <c r="A32" s="19">
        <v>22</v>
      </c>
      <c r="B32" s="84"/>
      <c r="C32" s="84"/>
      <c r="D32" s="84"/>
      <c r="E32" s="84"/>
      <c r="F32" s="84"/>
      <c r="G32" s="91"/>
      <c r="H32" s="91"/>
      <c r="I32" s="91"/>
      <c r="J32" s="91"/>
      <c r="K32" s="36"/>
      <c r="L32" s="36"/>
      <c r="M32" s="36"/>
      <c r="N32" s="8"/>
      <c r="O32" s="1"/>
      <c r="P32" s="1"/>
    </row>
    <row r="33" spans="14:16" x14ac:dyDescent="0.25">
      <c r="N33" s="1"/>
      <c r="O33" s="1"/>
      <c r="P33" s="1"/>
    </row>
  </sheetData>
  <sortState ref="B11:S26">
    <sortCondition descending="1" ref="S11:S26"/>
  </sortState>
  <mergeCells count="4">
    <mergeCell ref="A8:R8"/>
    <mergeCell ref="A1:R1"/>
    <mergeCell ref="A2:R2"/>
    <mergeCell ref="A3:R3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topLeftCell="A2" zoomScale="226" zoomScaleNormal="226" zoomScalePageLayoutView="226" workbookViewId="0">
      <selection activeCell="B11" sqref="B11"/>
    </sheetView>
  </sheetViews>
  <sheetFormatPr defaultColWidth="10.875" defaultRowHeight="15.75" x14ac:dyDescent="0.25"/>
  <cols>
    <col min="1" max="1" width="3.375" style="1" customWidth="1"/>
    <col min="2" max="2" width="15.875" style="1" customWidth="1"/>
    <col min="3" max="3" width="12.875" style="1" customWidth="1"/>
    <col min="4" max="4" width="3.875" style="1" customWidth="1"/>
    <col min="5" max="5" width="3.5" style="1" customWidth="1"/>
    <col min="6" max="6" width="3.875" style="1" customWidth="1"/>
    <col min="7" max="7" width="3.625" style="1" customWidth="1"/>
    <col min="8" max="8" width="4.125" style="1" customWidth="1"/>
    <col min="9" max="9" width="4" style="1" customWidth="1"/>
    <col min="10" max="10" width="3.5" style="1" customWidth="1"/>
    <col min="11" max="11" width="3.375" style="1" customWidth="1"/>
    <col min="12" max="12" width="3.5" style="1" customWidth="1"/>
    <col min="13" max="13" width="3.625" style="1" bestFit="1" customWidth="1"/>
    <col min="14" max="18" width="3.625" style="13" bestFit="1" customWidth="1"/>
    <col min="19" max="19" width="3.625" style="1" bestFit="1" customWidth="1"/>
    <col min="20" max="20" width="0.125" style="1" customWidth="1"/>
    <col min="21" max="21" width="3.125" style="1" customWidth="1"/>
    <col min="22" max="22" width="5.875" style="1" customWidth="1"/>
    <col min="23" max="16384" width="10.875" style="1"/>
  </cols>
  <sheetData>
    <row r="1" spans="1:25" s="13" customFormat="1" ht="24.9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5" s="13" customFormat="1" ht="24.95" customHeight="1" x14ac:dyDescent="0.25">
      <c r="A2" s="124" t="s">
        <v>146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5" s="13" customFormat="1" ht="6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5" s="2" customFormat="1" ht="9.9499999999999993" customHeight="1" x14ac:dyDescent="0.25">
      <c r="A4" s="3"/>
      <c r="B4" s="3" t="s">
        <v>106</v>
      </c>
      <c r="D4" s="3" t="s">
        <v>110</v>
      </c>
      <c r="E4" s="3"/>
      <c r="J4" s="15" t="s">
        <v>114</v>
      </c>
      <c r="K4" s="3"/>
      <c r="L4" s="3"/>
      <c r="M4" s="3"/>
      <c r="O4" s="15" t="s">
        <v>118</v>
      </c>
      <c r="P4" s="3"/>
      <c r="Q4" s="3"/>
      <c r="R4" s="3"/>
      <c r="S4" s="3"/>
      <c r="T4" s="3"/>
    </row>
    <row r="5" spans="1:25" s="2" customFormat="1" ht="9.9499999999999993" customHeight="1" x14ac:dyDescent="0.25">
      <c r="A5" s="3"/>
      <c r="B5" s="15" t="s">
        <v>107</v>
      </c>
      <c r="D5" s="3" t="s">
        <v>111</v>
      </c>
      <c r="E5" s="3"/>
      <c r="J5" s="15" t="s">
        <v>115</v>
      </c>
      <c r="K5" s="3"/>
      <c r="L5" s="3"/>
      <c r="M5" s="3"/>
      <c r="O5" s="15" t="s">
        <v>119</v>
      </c>
      <c r="P5" s="3"/>
      <c r="Q5" s="3"/>
      <c r="R5" s="3"/>
      <c r="S5" s="3"/>
      <c r="T5" s="3"/>
    </row>
    <row r="6" spans="1:25" s="2" customFormat="1" ht="9.9499999999999993" customHeight="1" x14ac:dyDescent="0.25">
      <c r="A6" s="3"/>
      <c r="B6" s="15" t="s">
        <v>108</v>
      </c>
      <c r="D6" s="15" t="s">
        <v>112</v>
      </c>
      <c r="E6" s="3"/>
      <c r="J6" s="15" t="s">
        <v>116</v>
      </c>
      <c r="K6" s="3"/>
      <c r="L6" s="3"/>
      <c r="M6" s="3"/>
      <c r="O6" s="15" t="s">
        <v>120</v>
      </c>
      <c r="P6" s="3"/>
      <c r="Q6" s="3"/>
      <c r="R6" s="3"/>
      <c r="S6" s="3"/>
      <c r="T6" s="3"/>
    </row>
    <row r="7" spans="1:25" s="2" customFormat="1" ht="9.9499999999999993" customHeight="1" x14ac:dyDescent="0.25">
      <c r="A7" s="3"/>
      <c r="B7" s="15" t="s">
        <v>109</v>
      </c>
      <c r="D7" s="3" t="s">
        <v>113</v>
      </c>
      <c r="E7" s="3"/>
      <c r="J7" s="15" t="s">
        <v>117</v>
      </c>
      <c r="K7" s="3"/>
      <c r="L7" s="3"/>
      <c r="M7" s="3"/>
      <c r="P7" s="3"/>
      <c r="Q7" s="15"/>
      <c r="R7" s="3"/>
      <c r="S7" s="15"/>
      <c r="T7" s="3"/>
    </row>
    <row r="8" spans="1:25" s="2" customFormat="1" ht="6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120"/>
      <c r="P8" s="120"/>
      <c r="Q8" s="120"/>
      <c r="R8" s="120"/>
      <c r="S8" s="120"/>
      <c r="T8" s="120"/>
    </row>
    <row r="9" spans="1:25" s="2" customFormat="1" ht="11.1" customHeight="1" x14ac:dyDescent="0.25">
      <c r="A9" s="16" t="s">
        <v>5</v>
      </c>
      <c r="B9" s="16" t="s">
        <v>3</v>
      </c>
      <c r="C9" s="16" t="s">
        <v>4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6" t="s">
        <v>7</v>
      </c>
      <c r="T9" s="86"/>
      <c r="U9" s="86"/>
      <c r="V9" s="86"/>
      <c r="W9" s="86"/>
      <c r="X9" s="86"/>
      <c r="Y9" s="86"/>
    </row>
    <row r="10" spans="1:25" s="2" customFormat="1" ht="3" customHeight="1" x14ac:dyDescent="0.25">
      <c r="B10" s="4"/>
      <c r="C10" s="4"/>
      <c r="D10" s="14"/>
      <c r="E10" s="14"/>
      <c r="F10" s="14"/>
      <c r="G10" s="14"/>
      <c r="H10" s="14"/>
      <c r="I10" s="14"/>
      <c r="J10" s="14"/>
      <c r="K10" s="14"/>
      <c r="L10" s="14"/>
      <c r="M10" s="6"/>
      <c r="N10" s="89"/>
      <c r="O10" s="89"/>
      <c r="P10" s="89"/>
      <c r="Q10" s="89"/>
      <c r="R10" s="89"/>
      <c r="S10" s="4"/>
    </row>
    <row r="11" spans="1:25" s="2" customFormat="1" ht="11.1" customHeight="1" x14ac:dyDescent="0.2">
      <c r="A11" s="6">
        <v>1</v>
      </c>
      <c r="B11" s="10" t="s">
        <v>95</v>
      </c>
      <c r="C11" s="10" t="s">
        <v>137</v>
      </c>
      <c r="D11" s="6">
        <v>80</v>
      </c>
      <c r="E11" s="6">
        <v>100</v>
      </c>
      <c r="F11" s="6">
        <v>100</v>
      </c>
      <c r="G11" s="6"/>
      <c r="H11" s="10"/>
      <c r="I11" s="6">
        <v>100</v>
      </c>
      <c r="J11" s="6">
        <v>100</v>
      </c>
      <c r="K11" s="6">
        <v>100</v>
      </c>
      <c r="L11" s="6">
        <v>100</v>
      </c>
      <c r="M11" s="65">
        <v>100</v>
      </c>
      <c r="N11" s="18"/>
      <c r="O11" s="6"/>
      <c r="P11" s="6">
        <v>100</v>
      </c>
      <c r="Q11" s="6">
        <v>100</v>
      </c>
      <c r="R11" s="6">
        <v>100</v>
      </c>
      <c r="S11" s="8">
        <f t="shared" ref="S11:S20" si="0">SUM(D11:R11)</f>
        <v>1080</v>
      </c>
    </row>
    <row r="12" spans="1:25" ht="15.95" customHeight="1" x14ac:dyDescent="0.2">
      <c r="A12" s="6">
        <v>2</v>
      </c>
      <c r="B12" s="55" t="s">
        <v>9</v>
      </c>
      <c r="C12" s="55" t="s">
        <v>1</v>
      </c>
      <c r="D12" s="65">
        <v>60</v>
      </c>
      <c r="E12" s="20">
        <v>80</v>
      </c>
      <c r="F12" s="20">
        <v>80</v>
      </c>
      <c r="G12" s="19"/>
      <c r="H12" s="20">
        <v>100</v>
      </c>
      <c r="I12" s="20">
        <v>80</v>
      </c>
      <c r="J12" s="20">
        <v>80</v>
      </c>
      <c r="K12" s="6">
        <v>80</v>
      </c>
      <c r="L12" s="6">
        <v>80</v>
      </c>
      <c r="M12" s="65">
        <v>80</v>
      </c>
      <c r="N12" s="6">
        <v>100</v>
      </c>
      <c r="O12" s="6">
        <v>60</v>
      </c>
      <c r="P12" s="6">
        <v>80</v>
      </c>
      <c r="Q12" s="6"/>
      <c r="R12" s="18"/>
      <c r="S12" s="8">
        <f t="shared" si="0"/>
        <v>960</v>
      </c>
    </row>
    <row r="13" spans="1:25" x14ac:dyDescent="0.25">
      <c r="A13" s="20">
        <v>3</v>
      </c>
      <c r="B13" s="7" t="s">
        <v>91</v>
      </c>
      <c r="C13" s="7" t="s">
        <v>90</v>
      </c>
      <c r="D13" s="26">
        <v>50</v>
      </c>
      <c r="E13" s="10"/>
      <c r="F13" s="10"/>
      <c r="G13" s="10"/>
      <c r="H13" s="10"/>
      <c r="I13" s="6"/>
      <c r="J13" s="6"/>
      <c r="K13" s="6">
        <v>50</v>
      </c>
      <c r="L13" s="6"/>
      <c r="M13" s="65"/>
      <c r="N13" s="6">
        <v>60</v>
      </c>
      <c r="O13" s="6">
        <v>50</v>
      </c>
      <c r="P13" s="6"/>
      <c r="Q13" s="6">
        <v>60</v>
      </c>
      <c r="R13" s="6">
        <v>60</v>
      </c>
      <c r="S13" s="8">
        <f t="shared" si="0"/>
        <v>330</v>
      </c>
    </row>
    <row r="14" spans="1:25" ht="15.95" customHeight="1" x14ac:dyDescent="0.25">
      <c r="A14" s="20">
        <v>4</v>
      </c>
      <c r="B14" s="55" t="s">
        <v>455</v>
      </c>
      <c r="C14" s="55" t="s">
        <v>60</v>
      </c>
      <c r="D14" s="55"/>
      <c r="E14" s="19"/>
      <c r="F14" s="20"/>
      <c r="G14" s="19"/>
      <c r="H14" s="19"/>
      <c r="I14" s="20"/>
      <c r="J14" s="20"/>
      <c r="K14" s="10"/>
      <c r="L14" s="10"/>
      <c r="M14" s="6"/>
      <c r="N14" s="6">
        <v>80</v>
      </c>
      <c r="O14" s="6">
        <v>45</v>
      </c>
      <c r="P14" s="6"/>
      <c r="Q14" s="6">
        <v>80</v>
      </c>
      <c r="R14" s="6">
        <v>45</v>
      </c>
      <c r="S14" s="8">
        <f t="shared" si="0"/>
        <v>250</v>
      </c>
    </row>
    <row r="15" spans="1:25" ht="15.95" customHeight="1" x14ac:dyDescent="0.2">
      <c r="A15" s="6">
        <v>5</v>
      </c>
      <c r="B15" s="10" t="s">
        <v>99</v>
      </c>
      <c r="C15" s="10" t="s">
        <v>136</v>
      </c>
      <c r="D15" s="6">
        <v>100</v>
      </c>
      <c r="E15" s="10"/>
      <c r="F15" s="6"/>
      <c r="G15" s="6"/>
      <c r="H15" s="10"/>
      <c r="I15" s="10"/>
      <c r="J15" s="10"/>
      <c r="K15" s="10"/>
      <c r="L15" s="6"/>
      <c r="M15" s="65"/>
      <c r="N15" s="18"/>
      <c r="O15" s="6">
        <v>80</v>
      </c>
      <c r="P15" s="6"/>
      <c r="Q15" s="6"/>
      <c r="R15" s="6">
        <v>50</v>
      </c>
      <c r="S15" s="8">
        <f t="shared" si="0"/>
        <v>230</v>
      </c>
    </row>
    <row r="16" spans="1:25" s="13" customFormat="1" ht="15.95" customHeight="1" x14ac:dyDescent="0.2">
      <c r="A16" s="6">
        <v>6</v>
      </c>
      <c r="B16" s="7" t="s">
        <v>358</v>
      </c>
      <c r="C16" s="7" t="s">
        <v>359</v>
      </c>
      <c r="D16" s="7"/>
      <c r="E16" s="10"/>
      <c r="F16" s="10"/>
      <c r="G16" s="10"/>
      <c r="H16" s="10"/>
      <c r="I16" s="10"/>
      <c r="J16" s="6"/>
      <c r="K16" s="20">
        <v>60</v>
      </c>
      <c r="L16" s="20"/>
      <c r="M16" s="26"/>
      <c r="N16" s="18"/>
      <c r="O16" s="6"/>
      <c r="P16" s="6"/>
      <c r="Q16" s="6"/>
      <c r="R16" s="6">
        <v>40</v>
      </c>
      <c r="S16" s="8">
        <f t="shared" si="0"/>
        <v>100</v>
      </c>
    </row>
    <row r="17" spans="1:24" s="13" customFormat="1" ht="15.95" customHeight="1" x14ac:dyDescent="0.25">
      <c r="A17" s="6">
        <v>7</v>
      </c>
      <c r="B17" s="7" t="s">
        <v>474</v>
      </c>
      <c r="C17" s="7" t="s">
        <v>337</v>
      </c>
      <c r="D17" s="7"/>
      <c r="E17" s="10"/>
      <c r="F17" s="10"/>
      <c r="G17" s="10"/>
      <c r="H17" s="10"/>
      <c r="I17" s="10"/>
      <c r="J17" s="6"/>
      <c r="K17" s="19"/>
      <c r="L17" s="20"/>
      <c r="M17" s="65"/>
      <c r="N17" s="6"/>
      <c r="O17" s="6">
        <v>100</v>
      </c>
      <c r="P17" s="6"/>
      <c r="Q17" s="6"/>
      <c r="R17" s="6"/>
      <c r="S17" s="8">
        <f t="shared" si="0"/>
        <v>100</v>
      </c>
    </row>
    <row r="18" spans="1:24" ht="15.95" customHeight="1" x14ac:dyDescent="0.25">
      <c r="A18" s="6">
        <v>8</v>
      </c>
      <c r="B18" s="7" t="s">
        <v>677</v>
      </c>
      <c r="C18" s="7" t="s">
        <v>676</v>
      </c>
      <c r="D18" s="7"/>
      <c r="E18" s="10"/>
      <c r="F18" s="10"/>
      <c r="G18" s="10"/>
      <c r="H18" s="10"/>
      <c r="I18" s="10"/>
      <c r="J18" s="6"/>
      <c r="K18" s="10"/>
      <c r="L18" s="10"/>
      <c r="M18" s="65"/>
      <c r="N18" s="6"/>
      <c r="O18" s="6"/>
      <c r="P18" s="6"/>
      <c r="Q18" s="6"/>
      <c r="R18" s="6">
        <v>80</v>
      </c>
      <c r="S18" s="8">
        <f t="shared" si="0"/>
        <v>80</v>
      </c>
    </row>
    <row r="19" spans="1:24" ht="15.95" customHeight="1" x14ac:dyDescent="0.2">
      <c r="A19" s="6">
        <v>9</v>
      </c>
      <c r="B19" s="7" t="s">
        <v>360</v>
      </c>
      <c r="C19" s="7" t="s">
        <v>333</v>
      </c>
      <c r="D19" s="7"/>
      <c r="E19" s="10"/>
      <c r="F19" s="6"/>
      <c r="G19" s="10"/>
      <c r="H19" s="10"/>
      <c r="I19" s="6"/>
      <c r="J19" s="6"/>
      <c r="K19" s="6">
        <v>45</v>
      </c>
      <c r="L19" s="10"/>
      <c r="M19" s="65"/>
      <c r="N19" s="18"/>
      <c r="O19" s="6"/>
      <c r="P19" s="6"/>
      <c r="Q19" s="6"/>
      <c r="R19" s="18"/>
      <c r="S19" s="8">
        <f t="shared" si="0"/>
        <v>45</v>
      </c>
    </row>
    <row r="20" spans="1:24" ht="15.95" customHeight="1" x14ac:dyDescent="0.2">
      <c r="A20" s="6">
        <v>10</v>
      </c>
      <c r="B20" s="7" t="s">
        <v>361</v>
      </c>
      <c r="C20" s="7" t="s">
        <v>333</v>
      </c>
      <c r="D20" s="7"/>
      <c r="E20" s="10"/>
      <c r="F20" s="6"/>
      <c r="G20" s="10"/>
      <c r="H20" s="10"/>
      <c r="I20" s="6"/>
      <c r="J20" s="10"/>
      <c r="K20" s="6">
        <v>40</v>
      </c>
      <c r="L20" s="10"/>
      <c r="M20" s="26"/>
      <c r="N20" s="18"/>
      <c r="O20" s="6"/>
      <c r="P20" s="6"/>
      <c r="Q20" s="6"/>
      <c r="R20" s="18"/>
      <c r="S20" s="8">
        <f t="shared" si="0"/>
        <v>40</v>
      </c>
    </row>
    <row r="21" spans="1:24" x14ac:dyDescent="0.25">
      <c r="A21" s="6">
        <v>11</v>
      </c>
      <c r="B21" s="7"/>
      <c r="C21" s="7"/>
      <c r="D21" s="7"/>
      <c r="E21" s="10"/>
      <c r="F21" s="10"/>
      <c r="G21" s="10"/>
      <c r="H21" s="10"/>
      <c r="I21" s="10"/>
      <c r="J21" s="6"/>
      <c r="K21" s="19"/>
      <c r="L21" s="19"/>
      <c r="M21" s="65"/>
      <c r="N21" s="8"/>
      <c r="S21" s="8">
        <f t="shared" ref="S21" si="1">SUM(D21:R21)</f>
        <v>0</v>
      </c>
    </row>
    <row r="22" spans="1:24" x14ac:dyDescent="0.25">
      <c r="M22" s="26"/>
      <c r="N22" s="8"/>
    </row>
    <row r="23" spans="1:24" x14ac:dyDescent="0.25">
      <c r="M23" s="65"/>
      <c r="N23" s="8"/>
      <c r="T23" s="13"/>
      <c r="U23" s="13"/>
      <c r="V23" s="13"/>
      <c r="W23" s="13"/>
      <c r="X23" s="13"/>
    </row>
    <row r="24" spans="1:24" x14ac:dyDescent="0.25">
      <c r="M24" s="26"/>
      <c r="N24" s="8"/>
      <c r="T24" s="13"/>
      <c r="U24" s="13"/>
      <c r="V24" s="13"/>
      <c r="W24" s="13"/>
      <c r="X24" s="13"/>
    </row>
    <row r="25" spans="1:24" x14ac:dyDescent="0.25">
      <c r="M25" s="26"/>
      <c r="N25" s="8"/>
      <c r="T25" s="13"/>
      <c r="U25" s="13"/>
      <c r="V25" s="13"/>
      <c r="W25" s="13"/>
      <c r="X25" s="13"/>
    </row>
    <row r="26" spans="1:24" x14ac:dyDescent="0.25">
      <c r="M26" s="20"/>
      <c r="N26" s="8"/>
      <c r="T26" s="13"/>
      <c r="U26" s="13"/>
      <c r="V26" s="13"/>
      <c r="W26" s="13"/>
      <c r="X26" s="13"/>
    </row>
    <row r="27" spans="1:24" x14ac:dyDescent="0.25">
      <c r="M27" s="26"/>
      <c r="N27" s="8"/>
      <c r="T27" s="13"/>
      <c r="U27" s="13"/>
      <c r="V27" s="13"/>
      <c r="W27" s="13"/>
      <c r="X27" s="13"/>
    </row>
  </sheetData>
  <sortState ref="B11:S20">
    <sortCondition descending="1" ref="S11:S20"/>
  </sortState>
  <mergeCells count="4">
    <mergeCell ref="A1:T1"/>
    <mergeCell ref="A2:T2"/>
    <mergeCell ref="A3:T3"/>
    <mergeCell ref="A8:T8"/>
  </mergeCells>
  <phoneticPr fontId="1" type="noConversion"/>
  <printOptions horizontalCentered="1"/>
  <pageMargins left="0" right="0" top="0.59" bottom="0" header="0" footer="0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Ass M</vt:lpstr>
      <vt:lpstr>Ass F</vt:lpstr>
      <vt:lpstr>M2</vt:lpstr>
      <vt:lpstr>M3 M</vt:lpstr>
      <vt:lpstr>U20 M</vt:lpstr>
      <vt:lpstr>U20 F</vt:lpstr>
      <vt:lpstr>U18 M</vt:lpstr>
      <vt:lpstr>U18 F</vt:lpstr>
      <vt:lpstr>F2-F4 F</vt:lpstr>
      <vt:lpstr>M4-M5 M</vt:lpstr>
      <vt:lpstr>U16 M</vt:lpstr>
      <vt:lpstr>U16 F</vt:lpstr>
      <vt:lpstr>U14 M</vt:lpstr>
      <vt:lpstr>U14 F</vt:lpstr>
      <vt:lpstr>U12 M</vt:lpstr>
      <vt:lpstr>U12 F</vt:lpstr>
      <vt:lpstr>U10 M</vt:lpstr>
      <vt:lpstr>U10 F</vt:lpstr>
      <vt:lpstr>Società</vt:lpstr>
      <vt:lpstr>1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Paolo</cp:lastModifiedBy>
  <cp:lastPrinted>2018-10-01T09:37:30Z</cp:lastPrinted>
  <dcterms:created xsi:type="dcterms:W3CDTF">2014-10-02T09:28:52Z</dcterms:created>
  <dcterms:modified xsi:type="dcterms:W3CDTF">2019-10-03T12:02:27Z</dcterms:modified>
</cp:coreProperties>
</file>